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N:\ИЭСК_ИД\Отдел тарифообразования\1. Приказы\2025\3. Тех. присоединение\Для размещения на сайте\"/>
    </mc:Choice>
  </mc:AlternateContent>
  <xr:revisionPtr revIDLastSave="0" documentId="13_ncr:1_{ADB14D64-5EC5-429B-B3FB-1113F06F595C}" xr6:coauthVersionLast="47" xr6:coauthVersionMax="47" xr10:uidLastSave="{00000000-0000-0000-0000-000000000000}"/>
  <bookViews>
    <workbookView xWindow="28905" yWindow="255" windowWidth="28770" windowHeight="15600" xr2:uid="{85B398B2-2F33-4751-AAAD-E458FC5E6F6D}"/>
  </bookViews>
  <sheets>
    <sheet name="Тех присоединение" sheetId="1" r:id="rId1"/>
    <sheet name="Список приказов" sheetId="2" r:id="rId2"/>
  </sheets>
  <definedNames>
    <definedName name="_xlnm._FilterDatabase" localSheetId="0" hidden="1">'Тех присоединение'!$B$32:$H$201</definedName>
    <definedName name="_xlnm.Print_Titles" localSheetId="0">'Тех присоединение'!$11:$19</definedName>
  </definedNames>
  <calcPr calcId="191029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8" i="1" l="1"/>
  <c r="F27" i="1"/>
</calcChain>
</file>

<file path=xl/sharedStrings.xml><?xml version="1.0" encoding="utf-8"?>
<sst xmlns="http://schemas.openxmlformats.org/spreadsheetml/2006/main" count="621" uniqueCount="326">
  <si>
    <t>рублей за точку учета</t>
  </si>
  <si>
    <t>средства коммерческого учета электрической энергии (мощности) трехфазные косвенного включения</t>
  </si>
  <si>
    <t>8.2.3</t>
  </si>
  <si>
    <t>средства коммерческого учета электрической энергии (мощности) трехфазные полукосвенного включения</t>
  </si>
  <si>
    <t>8.2.2</t>
  </si>
  <si>
    <t>средства коммерческого учета электрической энергии (мощности) трехфазные прямого включения</t>
  </si>
  <si>
    <t>8.2.1</t>
  </si>
  <si>
    <t>средства коммерческого учета электрической энергии (мощности) однофазные прямого включения</t>
  </si>
  <si>
    <t>8.1.1</t>
  </si>
  <si>
    <t>рублей/кВт</t>
  </si>
  <si>
    <t>двухтрансформаторной подстанции мощностью до 6,3 МВА включительно открытого типа</t>
  </si>
  <si>
    <t>7.2.1.1</t>
  </si>
  <si>
    <t>распределительные двухтрансформаторные подстанции мощностью от 630 до 1000 кВА включительно закрытого типа</t>
  </si>
  <si>
    <t>6.2.6.2</t>
  </si>
  <si>
    <t>распределительные однотрансформаторные подстанции мощностью от 630 до 1000 кВА включительно открытого типа</t>
  </si>
  <si>
    <t>6.1.6.1</t>
  </si>
  <si>
    <t>двухтрансформаторные и более подстанции (за исключением РТП) мощностью от 1250 кВА до 1600 кВА включительно шкафного или киоскового типа</t>
  </si>
  <si>
    <t>5.2.8.2</t>
  </si>
  <si>
    <t>двухтрансформаторные и более подстанции (за исключением РТП) мощностью от 1000 кВА до 1250 кВА включительно блочного типа</t>
  </si>
  <si>
    <t>5.2.7.3</t>
  </si>
  <si>
    <t>двухтрансформаторные и более подстанции (за исключением РТП) мощностью от 630 до 1000 кВА включительно блочного типа</t>
  </si>
  <si>
    <t>5.2.6.3</t>
  </si>
  <si>
    <t>двухтрансформаторные и более подстанции (за исключением РТП) мощностью от 630 до 1000 кВА включительно шкафного или киоскового типа</t>
  </si>
  <si>
    <t>5.2.6.2</t>
  </si>
  <si>
    <t>двухтрансформаторные и более подстанции (за исключением РТП) мощностью от 400 до 630 кВА включительно шкафного или киоскового типа</t>
  </si>
  <si>
    <t>5.2.5.2</t>
  </si>
  <si>
    <t>двухтрансформаторные и более подстанции (за исключением РТП) мощностью от 250 до 400 кВА включительно блочного типа</t>
  </si>
  <si>
    <t>5.2.4.3</t>
  </si>
  <si>
    <t>двухтрансформаторные и более подстанции (за исключением РТП) мощностью от 250 до 400 кВА включительно шкафного или киоскового типа</t>
  </si>
  <si>
    <t>5.2.4.2</t>
  </si>
  <si>
    <t>двухтрансформаторные и более подстанции (за исключением РТП) мощностью от 100 до 250 кВА включительно шкафного или киоскового типа</t>
  </si>
  <si>
    <t>5.2.3.2</t>
  </si>
  <si>
    <t>двухтрансформаторные и более подстанции (за исключением РТП) мощностью от 25 до 100 кВА включительно шкафного или киоскового типа</t>
  </si>
  <si>
    <t>5.2.2.2</t>
  </si>
  <si>
    <t>однотрансформаторные подстанции (за исключением РТП) мощностью от 1250 кВА до 1600 кВА включительно шкафного или киоскового типа</t>
  </si>
  <si>
    <t>5.1.8.2</t>
  </si>
  <si>
    <t>однотрансформаторные подстанции (за исключением РТП) мощностью от 630 до 1000 кВА включительно блочного типа</t>
  </si>
  <si>
    <t>5.1.6.3</t>
  </si>
  <si>
    <t>однотрансформаторные подстанции (за исключением РТП) мощностью от 630 до 1000 кВА включительно шкафного или киоскового типа</t>
  </si>
  <si>
    <t>5.1.6.2</t>
  </si>
  <si>
    <t>однотрансформаторные подстанции (за исключением РТП) мощностью от 400 до 630 кВА включительно шкафного или киоскового типа</t>
  </si>
  <si>
    <t>5.1.5.2</t>
  </si>
  <si>
    <t>однотрансформаторные подстанции (за исключением РТП) мощностью от 400 до 630 кВА включительно столбового/мачтового типа</t>
  </si>
  <si>
    <t>5.1.5.1</t>
  </si>
  <si>
    <t>однотрансформаторные подстанции (за исключением РТП) мощностью от 250 до 400 кВА включительно блочного типа</t>
  </si>
  <si>
    <t>5.1.4.3</t>
  </si>
  <si>
    <t>однотрансформаторные подстанции (за исключением РТП) мощностью от 250 до 400 кВА включительно шкафного или киоскового типа</t>
  </si>
  <si>
    <t>5.1.4.2</t>
  </si>
  <si>
    <t>однотрансформаторные подстанции (за исключением РТП) мощностью от 100 до 250 кВА включительно блочного типа</t>
  </si>
  <si>
    <t>5.1.3.3</t>
  </si>
  <si>
    <t>однотрансформаторные подстанции (за исключением РТП) мощностью от 100 до 250 кВА включительно шкафного или киоскового типа</t>
  </si>
  <si>
    <t>5.1.3.2</t>
  </si>
  <si>
    <t>однотрансформаторные подстанции (за исключением РТП) мощностью от 100 до 250 кВА включительно столбового/мачтового типа</t>
  </si>
  <si>
    <t>5.1.3.1</t>
  </si>
  <si>
    <t>однотрансформаторные подстанции (за исключением РТП) мощностью от 25 до 100 кВА включительно шкафного или киоскового типа</t>
  </si>
  <si>
    <t>5.1.2.2</t>
  </si>
  <si>
    <t>однотрансформаторные подстанции (за исключением РТП) мощностью от 25 до 100 кВА включительно столбового/мачтового типа</t>
  </si>
  <si>
    <t>5.1.2.1</t>
  </si>
  <si>
    <t>однотрансформаторные подстанции (за исключением РТП) мощностью до 25 кВА включительно шкафного или киоскового типа</t>
  </si>
  <si>
    <t>5.1.1.2</t>
  </si>
  <si>
    <t>однотрансформаторные подстанции (за исключением РТП) мощностью до 25 кВА включительно столбового/мачтового типа</t>
  </si>
  <si>
    <t>5.1.1.1</t>
  </si>
  <si>
    <t>рублей/шт</t>
  </si>
  <si>
    <t>переключательные пункты номинальным током от 500 до 1000 А включительно с количеством ячеек от 5 до 10 включительно</t>
  </si>
  <si>
    <t>4.6.4.2</t>
  </si>
  <si>
    <t>комплектные распределительные устройства наружной установки (КРН, КРУН) номинальным током от 500 до 1000 А включительно с количеством ячеек свыше 15</t>
  </si>
  <si>
    <t>4.5.4.4</t>
  </si>
  <si>
    <t>распределительные пункты (РП), за исключением комплектных распределительных устройств наружной установки (КРН, КРУН), номинальным током от 500 до 1000 А включительно с количеством ячеек свыше 15</t>
  </si>
  <si>
    <t>4.4.4.4</t>
  </si>
  <si>
    <t>распределительные пункты (РП), за исключением комплектных распределительных устройств наружной установки (КРН, КРУН), номинальным током от 500 до 1000 А включительно с количеством ячеек до 5 включительно</t>
  </si>
  <si>
    <t>4.4.4.1</t>
  </si>
  <si>
    <t>выключатели нагрузки, устанавливаемые вне трансформаторных подстанций и распределительных и переключательных пунктов, номинальным током от 500 до 1000 А включительно</t>
  </si>
  <si>
    <t>4.3.4</t>
  </si>
  <si>
    <t>линейные разъединители номинальным током от 500 до 1000 А включительно</t>
  </si>
  <si>
    <t>4.2.4</t>
  </si>
  <si>
    <t>линейные разъединители номинальным током до 100 А включительно</t>
  </si>
  <si>
    <t>4.2.1</t>
  </si>
  <si>
    <t>реклоузеры номинальным током свыше 1000 А</t>
  </si>
  <si>
    <t>4.1.5</t>
  </si>
  <si>
    <t>реклоузеры номинальным током от 500 до 1000 А включительно</t>
  </si>
  <si>
    <t>4.1.4</t>
  </si>
  <si>
    <t>реклоузеры номинальным током от 250 до 500 А включительно</t>
  </si>
  <si>
    <t>4.1.3</t>
  </si>
  <si>
    <t>реклоузеры номинальным током до 100 А включительно</t>
  </si>
  <si>
    <t>4.1.1</t>
  </si>
  <si>
    <t>рублей/км</t>
  </si>
  <si>
    <t>кабельные линии, прокладываемые методом горизонтального наклонного бурения, многожильные с бумажной изоляцией сечением провода от 200 до 250 квадратных мм включительно с одной трубой в скважине</t>
  </si>
  <si>
    <t>3.6.2.2.4.1</t>
  </si>
  <si>
    <t>кабельные линии, прокладываемые методом горизонтального наклонного бурения, многожильные с бумажной изоляцией сечением провода от 100 до 200 квадратных мм включительно с одной трубой в скважине</t>
  </si>
  <si>
    <t>3.6.2.2.3.1</t>
  </si>
  <si>
    <t>кабельные линии, прокладываемые методом горизонтального наклонного бурения, многожильные с бумажной изоляцией сечением провода до 50 квадратных мм включительно с двумя трубами в скважине</t>
  </si>
  <si>
    <t>3.6.2.2.1.2</t>
  </si>
  <si>
    <t>кабельные линии, прокладываемые методом горизонтального наклонного бурения, многожильные с резиновой или пластмассовой изоляцией сечением провода от 200 до 250 квадратных мм включительно с одной трубой в скважине</t>
  </si>
  <si>
    <t>3.6.2.1.4.1</t>
  </si>
  <si>
    <t>кабельные линии, прокладываемые методом горизонтального наклонного бурения, многожильные с резиновой или пластмассовой изоляцией сечением провода от 100 до 200 квадратных мм включительно с двумя трубами в скважине</t>
  </si>
  <si>
    <t>3.6.2.1.3.2</t>
  </si>
  <si>
    <t>кабельные линии, прокладываемые методом горизонтального наклонного бурения, многожильные с резиновой или пластмассовой изоляцией сечением провода от 100 до 200 квадратных мм включительно с одной трубой в скважине</t>
  </si>
  <si>
    <t>3.6.2.1.3.1</t>
  </si>
  <si>
    <t>кабельные линии, прокладываемые методом горизонтального наклонного бурения, многожильные с резиновой или пластмассовой изоляцией сечением провода до 50 квадратных мм включительно с одной трубой в скважине</t>
  </si>
  <si>
    <t>3.6.2.1.1.1</t>
  </si>
  <si>
    <t>кабельные линии в траншеях многожильные с бумажной изоляцией сечением провода от 200 до 250 квадратных мм включительно с двумя кабелями в траншее</t>
  </si>
  <si>
    <t>3.1.2.2.4.2</t>
  </si>
  <si>
    <t>кабельные линии в траншеях многожильные с бумажной изоляцией сечением провода от 200 до 250 квадратных мм включительно с одним кабелем в траншее</t>
  </si>
  <si>
    <t>3.1.2.2.4.1</t>
  </si>
  <si>
    <t>кабельные линии в траншеях многожильные с бумажной изоляцией сечением провода от 100 до 200 квадратных мм включительно с двумя кабелями в траншее</t>
  </si>
  <si>
    <t>3.1.2.2.3.2</t>
  </si>
  <si>
    <t>кабельные линии в траншеях многожильные с бумажной изоляцией сечением провода от 100 до 200 квадратных мм включительно с одним кабелем в траншее</t>
  </si>
  <si>
    <t>3.1.2.2.3.1</t>
  </si>
  <si>
    <t>кабельные линии в траншеях многожильные с бумажной изоляцией сечением провода от 50 до 100 квадратных мм включительно с двумя кабелями в траншее</t>
  </si>
  <si>
    <t>3.1.2.2.2.2</t>
  </si>
  <si>
    <t>кабельные линии в траншеях многожильные с бумажной изоляцией сечением провода от 50 до 100 квадратных мм включительно с одним кабелем в траншее</t>
  </si>
  <si>
    <t>3.1.2.2.2.1</t>
  </si>
  <si>
    <t>кабельные линии в траншеях многожильные с бумажной изоляцией сечением провода до 50 квадратных мм включительно с двумя кабелями в траншее</t>
  </si>
  <si>
    <t>3.1.2.2.1.2</t>
  </si>
  <si>
    <t>кабельные линии в траншеях многожильные с бумажной изоляцией сечением провода до 50 квадратных мм включительно с одним кабелем в траншее</t>
  </si>
  <si>
    <t>3.1.2.2.1.1</t>
  </si>
  <si>
    <t>кабельные линии в траншеях многожильные с резиновой или пластмассовой изоляцией сечением провода от 200 до 250 квадратных мм включительно с четырьмя кабелями в траншее</t>
  </si>
  <si>
    <t>3.1.2.1.4.4</t>
  </si>
  <si>
    <t>кабельные линии в траншеях многожильные с резиновой или пластмассовой изоляцией сечением провода от 200 до 250 квадратных мм включительно с двумя кабелями в траншее</t>
  </si>
  <si>
    <t>3.1.2.1.4.2</t>
  </si>
  <si>
    <t>кабельные линии в траншеях многожильные с резиновой или пластмассовой изоляцией сечением провода от 200 до 250 квадратных мм включительно с одним кабелем в траншее</t>
  </si>
  <si>
    <t>3.1.2.1.4.1</t>
  </si>
  <si>
    <t>кабельные линии в траншеях многожильные с резиновой или пластмассовой изоляцией сечением провода от 100 до 200 квадратных мм включительно с четырьмя кабелями в траншее</t>
  </si>
  <si>
    <t>3.1.2.1.3.4</t>
  </si>
  <si>
    <t>кабельные линии в траншеях многожильные с резиновой или пластмассовой изоляцией сечением провода от 100 до 200 квадратных мм включительно с двумя кабелями в траншее</t>
  </si>
  <si>
    <t>3.1.2.1.3.2</t>
  </si>
  <si>
    <t>кабельные линии в траншеях многожильные с резиновой или пластмассовой изоляцией сечением провода от 100 до 200 квадратных мм включительно с одним кабелем в траншее</t>
  </si>
  <si>
    <t>3.1.2.1.3.1</t>
  </si>
  <si>
    <t>кабельные линии в траншеях многожильные с резиновой или пластмассовой изоляцией сечением провода от 50 до 100 квадратных мм включительно с тремя кабелями в траншее</t>
  </si>
  <si>
    <t>3.1.2.1.2.3</t>
  </si>
  <si>
    <t>кабельные линии в траншеях многожильные с резиновой или пластмассовой изоляцией сечением провода от 50 до 100 квадратных мм включительно с двумя кабелями в траншее</t>
  </si>
  <si>
    <t>3.1.2.1.2.2</t>
  </si>
  <si>
    <t>кабельные линии в траншеях многожильные с резиновой или пластмассовой изоляцией сечением провода от 50 до 100 квадратных мм включительно с одним кабелем в траншее</t>
  </si>
  <si>
    <t>3.1.2.1.2.1</t>
  </si>
  <si>
    <t>кабельные линии в траншеях многожильные с резиновой или пластмассовой изоляцией сечением провода до 50 квадратных мм включительно с одним кабелем в траншее</t>
  </si>
  <si>
    <t>3.1.2.1.1.1</t>
  </si>
  <si>
    <t>3.1.1.1.6.5</t>
  </si>
  <si>
    <t>кабельные линии в траншеях одножильные с резиновой или пластмассовой изоляцией сечением провода от 300 до 400 квадратных мм включительно с одним кабелем в траншее</t>
  </si>
  <si>
    <t>3.1.1.1.6.1</t>
  </si>
  <si>
    <t>кабельные линии в траншеях одножильные с резиновой или пластмассовой изоляцией сечением провода от 250 до 300 квадратных мм включительно с одним кабелем в траншее</t>
  </si>
  <si>
    <t>3.1.1.1.5.1</t>
  </si>
  <si>
    <t>кабельные линии в траншеях одножильные с резиновой или пластмассовой изоляцией сечением провода от 200 до 250 квадратных мм включительно с одним кабелем в траншее</t>
  </si>
  <si>
    <t>3.1.1.1.4.1</t>
  </si>
  <si>
    <t>кабельные линии в траншеях одножильные с резиновой или пластмассовой изоляцией сечением провода до 50 квадратных мм включительно с одним кабелем в траншее</t>
  </si>
  <si>
    <t>3.1.1.1.1.1</t>
  </si>
  <si>
    <t>воздушные линии на железобетонных опорах неизолированным алюминиевым проводом сечением от 50 до 100 квадратных мм включительно одноцепные</t>
  </si>
  <si>
    <t>2.3.2.4.2.1</t>
  </si>
  <si>
    <t>воздушные линии на железобетонных опорах неизолированным алюминиевым проводом сечением до 50 квадратных мм включительно одноцепные</t>
  </si>
  <si>
    <t>2.3.2.4.1.1</t>
  </si>
  <si>
    <t>воздушные линии на железобетонных опорах неизолированным сталеалюминиевым проводом сечением от 100 до 200 квадратных мм включительно одноцепные</t>
  </si>
  <si>
    <t>2.3.2.3.3.1</t>
  </si>
  <si>
    <t>воздушные линии на железобетонных опорах неизолированным сталеалюминиевым проводом сечением от 50 до 100 квадратных мм включительно одноцепные</t>
  </si>
  <si>
    <t>2.3.2.3.2.1</t>
  </si>
  <si>
    <t>воздушные линии на железобетонных опорах неизолированным сталеалюминиевым проводом сечением до 50 квадратных мм включительно одноцепные</t>
  </si>
  <si>
    <t>2.3.2.3.1.1</t>
  </si>
  <si>
    <t>воздушные линии на железобетонных опорах изолированным алюминиевым проводом сечением от 100 до 200 квадратных мм включительно одноцепные</t>
  </si>
  <si>
    <t>2.3.1.4.3.1</t>
  </si>
  <si>
    <t>воздушные линии на железобетонных опорах изолированным алюминиевым проводом сечением от 50 до 100 квадратных мм включительно двухцепные</t>
  </si>
  <si>
    <t>2.3.1.4.2.2</t>
  </si>
  <si>
    <t>воздушные линии на железобетонных опорах изолированным алюминиевым проводом сечением от 50 до 100 квадратных мм включительно одноцепные</t>
  </si>
  <si>
    <t>2.3.1.4.2.1</t>
  </si>
  <si>
    <t>воздушные линии на железобетонных опорах изолированным алюминиевым проводом сечением до 50 квадратных мм включительно двухцепные</t>
  </si>
  <si>
    <t>2.3.1.4.1.2</t>
  </si>
  <si>
    <t>воздушные линии на железобетонных опорах изолированным алюминиевым проводом сечением до 50 квадратных мм включительно одноцепные</t>
  </si>
  <si>
    <t>2.3.1.4.1.1</t>
  </si>
  <si>
    <t>воздушные линии на железобетонных опорах изолированным сталеалюминиевым проводом сечением от 100 до 200 квадратных мм включительно одноцепные</t>
  </si>
  <si>
    <t>2.3.1.3.3.1</t>
  </si>
  <si>
    <t>воздушные линии на железобетонных опорах изолированным сталеалюминиевым проводом сечением от 50 до 100 квадратных мм включительно двухцепные</t>
  </si>
  <si>
    <t>2.3.1.3.2.2</t>
  </si>
  <si>
    <t>воздушные линии на железобетонных опорах изолированным сталеалюминиевым проводом сечением от 50 до 100 квадратных мм включительно одноцепные</t>
  </si>
  <si>
    <t>2.3.1.3.2.1</t>
  </si>
  <si>
    <t>воздушные линии на железобетонных опорах изолированным сталеалюминиевым проводом сечением до 50 квадратных мм включительно одноцепные</t>
  </si>
  <si>
    <t>2.3.1.3.1.1</t>
  </si>
  <si>
    <t>воздушные линии на железобетонных опорах изолированным медным проводом сечением от 200 до 500 квадратных мм включительно одноцепные</t>
  </si>
  <si>
    <t>2.3.1.1.4.1</t>
  </si>
  <si>
    <t>воздушные линии на железобетонных опорах изолированным медным проводом сечением от 100 до 200 квадратных мм включительно одноцепные</t>
  </si>
  <si>
    <t>2.3.1.1.3.1</t>
  </si>
  <si>
    <t>воздушные линии на железобетонных опорах изолированным медным проводом сечением от 50 до 100 квадратных мм включительно одноцепные</t>
  </si>
  <si>
    <t>2.3.1.1.2.1</t>
  </si>
  <si>
    <t>воздушные линии на металлических опорах, за исключением многогранных, неизолированным сталеалюминиевым проводом сечением от 500 до 800 квадратных мм включительно одноцепные</t>
  </si>
  <si>
    <t>2.2.2.3.5.1.1</t>
  </si>
  <si>
    <t>воздушные линии на металлических опорах, за исключением многогранных, неизолированным сталеалюминиевым проводом сечением от 200 до 500 квадратных мм включительно одноцепные</t>
  </si>
  <si>
    <t>2.2.2.3.4.1.1</t>
  </si>
  <si>
    <t>воздушные линии на деревянных опорах неизолированным алюминиевым проводом сечением до 50 квадратных мм включительно одноцепные</t>
  </si>
  <si>
    <t>2.1.2.4.1.1</t>
  </si>
  <si>
    <t>воздушные линии на деревянных опорах неизолированным сталеалюминиевым проводом сечением от 50 до 100 квадратных мм включительно одноцепные</t>
  </si>
  <si>
    <t>2.1.2.3.2.1</t>
  </si>
  <si>
    <t>воздушные линии на деревянных опорах неизолированным сталеалюминиевым проводом сечением до 50 квадратных мм включительно одноцепные</t>
  </si>
  <si>
    <t>2.1.2.3.1.1</t>
  </si>
  <si>
    <t>воздушные линии на деревянных опорах изолированным алюминиевым проводом сечением от 100 до 200 квадратных мм включительно одноцепные</t>
  </si>
  <si>
    <t>2.1.1.4.3.1</t>
  </si>
  <si>
    <t>воздушные линии на деревянных опорах изолированным алюминиевым проводом сечением от 50 до 100 квадратных мм включительно одноцепные</t>
  </si>
  <si>
    <t>2.1.1.4.2.1</t>
  </si>
  <si>
    <t>воздушные линии на деревянных опорах изолированным алюминиевым проводом сечением до 50 квадратных мм включительно одноцепные</t>
  </si>
  <si>
    <t>2.1.1.4.1.1</t>
  </si>
  <si>
    <t>воздушные линии на деревянных опорах изолированным сталеалюминиевым проводом сечением от 50 до 100 квадратных мм включительно одноцепные</t>
  </si>
  <si>
    <t>2.1.1.3.2.1</t>
  </si>
  <si>
    <t>воздушные линии на деревянных опорах изолированным сталеалюминиевым проводом сечением до 50 квадратных мм включительно одноцепные</t>
  </si>
  <si>
    <t>2.1.1.3.1.1</t>
  </si>
  <si>
    <t>рублей/за одно техприсоединение</t>
  </si>
  <si>
    <t>стандартизированная тарифная ставка на покрытие расходов на проверку сетевой организацией выполнения  технических условий заявителями, указанными в абзаце седьмом пункта 24 Методических указаний по определению размера платы за технологическое присоединение к электрическим сетям</t>
  </si>
  <si>
    <r>
      <t>С</t>
    </r>
    <r>
      <rPr>
        <vertAlign val="subscript"/>
        <sz val="10"/>
        <color indexed="8"/>
        <rFont val="Times New Roman"/>
        <family val="1"/>
        <charset val="204"/>
      </rPr>
      <t>1.2.2</t>
    </r>
    <r>
      <rPr>
        <sz val="8"/>
        <color indexed="8"/>
        <rFont val="Times New Roman"/>
        <family val="1"/>
        <charset val="204"/>
      </rPr>
      <t xml:space="preserve">
</t>
    </r>
  </si>
  <si>
    <t>1.2.2</t>
  </si>
  <si>
    <t>стандартизированная тарифная ставка на покрытие расходов на проверку сетевой организацией выполнения  технических условий заявителями, указанными в абзаце шестом пункта 24 Методических указаний по определению размера платы за технологическое присоединение к электрическим сетям</t>
  </si>
  <si>
    <r>
      <t>С</t>
    </r>
    <r>
      <rPr>
        <vertAlign val="subscript"/>
        <sz val="10"/>
        <color indexed="8"/>
        <rFont val="Times New Roman"/>
        <family val="1"/>
        <charset val="204"/>
      </rPr>
      <t>1.2.1</t>
    </r>
    <r>
      <rPr>
        <sz val="8"/>
        <color indexed="8"/>
        <rFont val="Times New Roman"/>
        <family val="1"/>
        <charset val="204"/>
      </rPr>
      <t xml:space="preserve">
</t>
    </r>
  </si>
  <si>
    <t>1.2.1</t>
  </si>
  <si>
    <t>стандартизированная тарифная ставка на покрытие расходов сетевой организации на подготовку и выдачу сетевой организацией технических условий заявителю</t>
  </si>
  <si>
    <r>
      <t>С</t>
    </r>
    <r>
      <rPr>
        <vertAlign val="subscript"/>
        <sz val="10"/>
        <color indexed="8"/>
        <rFont val="Times New Roman"/>
        <family val="1"/>
        <charset val="204"/>
      </rPr>
      <t>1.1</t>
    </r>
  </si>
  <si>
    <t>1.1</t>
  </si>
  <si>
    <t>стандартизированная тарифная ставка на покрытие расходов на технологическое присоединение энергопринимающих устройств потребителей электрической энергии, объектов электросетевого хозяйства, принадлежащих сетевым организациям и иным лицам, на подготовку и выдачу сетевой организацией технических условий заявителю и проверку сетевой организацией выполнения технических условий заявителем (для случаев, указанных в абзаце седьмом пункта 24 Методических указаний по определению размера платы за технологическое присоединение к электрическим сетям)</t>
  </si>
  <si>
    <t>стандартизированная тарифная ставка на покрытие расходов на технологическое присоединение энергопринимающих устройств потребителей электрической энергии, объектов электросетевого хозяйства, принадлежащих сетевым организациям и иным лицам, на подготовку и выдачу сетевой организацией технических условий заявителю и проверку сетевой организацией выполнения технических условий заявителем (для случаев, указанных в абзаце шестом пункта 24 Методических указаний по определению размера платы за технологическое присоединение к электрическим сетям)</t>
  </si>
  <si>
    <r>
      <t>С</t>
    </r>
    <r>
      <rPr>
        <vertAlign val="subscript"/>
        <sz val="8"/>
        <color indexed="8"/>
        <rFont val="Times New Roman"/>
        <family val="1"/>
        <charset val="204"/>
      </rPr>
      <t>1</t>
    </r>
  </si>
  <si>
    <t>Размер ставки (без учета НДС)</t>
  </si>
  <si>
    <t>Единица измерения</t>
  </si>
  <si>
    <t>Наименование</t>
  </si>
  <si>
    <t>Обозначение</t>
  </si>
  <si>
    <t>№ п/п</t>
  </si>
  <si>
    <t>Наименование стандартизированной тарифной ставки</t>
  </si>
  <si>
    <t>7.1.1.1</t>
  </si>
  <si>
    <t>однотрансформаторные подстанции мощностью до 6,3 МВА включительно открытого типа</t>
  </si>
  <si>
    <t>1.</t>
  </si>
  <si>
    <t>Технологическое присоединение объектов микрогенерации и (или) энергопринимающих устройств, отнесенных к третьей категории надежности (по одному источнику электроснабжения), присоединяемых к объектам электросетевого хозяйства сетевой организации на уровне напряжения 0,4 кВ и ниже, при условии, что расстояние от границ участка заявителя до ближайшего объекта электрической сети необходимого заявителю класса напряжения сетевой организации, в которую подана заявка, составляет не более 300 метров в городах и поселках городского типа и не более 500 метров в сельской местности</t>
  </si>
  <si>
    <t>1.1.</t>
  </si>
  <si>
    <t>Заявители - физические лица</t>
  </si>
  <si>
    <t>1.1.1.</t>
  </si>
  <si>
    <t>Объекты микрогенерации</t>
  </si>
  <si>
    <t>1.1.2.</t>
  </si>
  <si>
    <t>Энергопринимающие устройства, максимальная мощность которых не превышает 15 кВт включительно (с учетом ранее присоединенных в данной точке присоединения энергопринимающих устройств)</t>
  </si>
  <si>
    <t>1.1.3.</t>
  </si>
  <si>
    <t>Одновременное технологическое присоединение энергопринимающих устройств, максимальная мощность которых не превышает 15 кВт включительно (с учетом ранее присоединенных в данной точке присоединения энергопринимающих устройств), и объектов микрогенерации</t>
  </si>
  <si>
    <t>1.2.</t>
  </si>
  <si>
    <t>Заявители, указанные в абзацах одиннадцатом - девятнадцатом пункта 17 Правил технологического присоединения энергопринимающих устройств потребителей электрической энергии, объектов по производству электрической энергии, а также объектов электросетевого хозяйства, принадлежащих сетевым организациям и иным лицам, к электрическим сетям, утвержденных постановлением Правительства Российской Федерации от 27 декабря 2004 года N 861</t>
  </si>
  <si>
    <t>1.2.1.</t>
  </si>
  <si>
    <t>1.2.2.</t>
  </si>
  <si>
    <t>1.2.3.</t>
  </si>
  <si>
    <t>2.</t>
  </si>
  <si>
    <t>Технологическое присоединение объектов микрогенерации заявителей - юридических лиц или индивидуальных предпринимателей, присоединяемых по третьей категории надежности к объектам электросетевого хозяйства сетевой организации на уровне напряжения 0,4 кВ и ниже, при условии, что расстояние от этих объектов микрогенерации до существующих объектов электросетевого хозяйства сетевых организаций составляет не более 200 метров в городах и поселках городского типа и не более 300 метров в сельской местности</t>
  </si>
  <si>
    <t>3.1.1.1.3.1</t>
  </si>
  <si>
    <t>кабельные линии в траншеях одножильные с резиновой или пластмассовой изоляцией сечением провода от 100 до 200 квадратных мм включительно с одним кабелем в траншее</t>
  </si>
  <si>
    <t>АО "ИРКУТСКАЯ ЭЛЕКТРОСЕТЕВАЯ КОМПАНИЯ"</t>
  </si>
  <si>
    <t>Льготные ставки за 1 кВт запрашиваемой максимальной мощности в отношении всей совокупности мероприятий по технологическому присоединению к электрическим сетям ТСО</t>
  </si>
  <si>
    <t>руб./кВт с НДС</t>
  </si>
  <si>
    <t xml:space="preserve">ссылка на приказ, опубликованный на сайте СТИО ИО по адресу https://irkobl.ru/sites/sti/prikaz/Elektroenergetika/index.php
</t>
  </si>
  <si>
    <t>4.5.5.2</t>
  </si>
  <si>
    <t>комплектные распределительные устройства наружной установки (КРН, КРУН) номинальным током свыше 1000 А с количеством ячеек от 5 до 10 включительно</t>
  </si>
  <si>
    <t>Нормативные правовые акты по электроэнергетике - Иркутская область. Официальный портал (irkobl.ru)</t>
  </si>
  <si>
    <t>3.6.2.1.2.1</t>
  </si>
  <si>
    <t>кабельные линии, прокладываемые методом горизонтального наклонного бурения, многожильные с резиновой или пластмассовой изоляцией сечением провода от 50 до 100 квадратных мм включительно с одной трубой в скважине</t>
  </si>
  <si>
    <t>Изменения в приказ</t>
  </si>
  <si>
    <t>3.6.1.1.5.1</t>
  </si>
  <si>
    <t>кабельные линии, прокладываемые методом горизонтального наклонного бурения, одножильные с резиновой или пластмассовой изоляцией сечением провода от 250 до 300 квадратных мм включительно с одной трубой в скважине</t>
  </si>
  <si>
    <t>2.3.2.2.1.1</t>
  </si>
  <si>
    <t>воздушные линии на железобетонных опорах неизолированным стальным проводом сечением до 50 квадратных мм включительно одноцепные</t>
  </si>
  <si>
    <t>3.1.2.2.3.3</t>
  </si>
  <si>
    <t>3.1.2.2.3.5</t>
  </si>
  <si>
    <t>кабельные линии в траншеях многожильные с бумажной изоляцией сечением провода от 100 до 200 квадратных мм включительно с тремя кабелями в траншее</t>
  </si>
  <si>
    <t>кабельные линии в траншеях многожильные с бумажной изоляцией сечением провода от 100 до 200 квадратных мм включительно с количеством кабелей в траншее более четырех</t>
  </si>
  <si>
    <t>3.3.2.1.1.1</t>
  </si>
  <si>
    <t>3.3.2.1.3.1</t>
  </si>
  <si>
    <t>3.3.2.2.2.1</t>
  </si>
  <si>
    <t>кабельные линии в каналах многожильные с резиновой или пластмассовой изоляцией сечением провода до 50 квадратных мм включительно с одним кабелем в канале</t>
  </si>
  <si>
    <t>кабельные линии в каналах многожильные с резиновой или пластмассовой изоляцией сечением провода от 100 до 200 квадратных мм включительно с одним кабелем в канале</t>
  </si>
  <si>
    <t>кабельные линии в каналах многожильные с бумажной изоляцией сечением провода от 50 до 100 квадратных мм включительно с одним кабелем в канале</t>
  </si>
  <si>
    <t>3.6.2.1.4.2</t>
  </si>
  <si>
    <t>кабельные линии, прокладываемые методом горизонтального наклонного бурения, многожильные с резиновой или пластмассовой изоляцией сечением провода от 200 до 250 квадратных мм включительно с двумя трубами в скважине</t>
  </si>
  <si>
    <t>4.4.4.2</t>
  </si>
  <si>
    <t>распределительные пункты (РП), за исключением комплектных распределительных устройств наружной установки (КРН, КРУН), номинальным током от 500 до 1000 А включительно с количеством ячеек от 5 до 10 включительно</t>
  </si>
  <si>
    <t>4.5.4.2</t>
  </si>
  <si>
    <t>комплектные распределительные устройства наружной установки (КРН, КРУН) номинальным током от 500 до 1000 А включительно с количеством ячеек от 5 до 10 включительно</t>
  </si>
  <si>
    <t>5.1.2.3</t>
  </si>
  <si>
    <t>однотрансформаторные подстанции (за исключением РТП) мощностью от 25 до 100 кВА включительно блочного типа</t>
  </si>
  <si>
    <t>5.1.4.1</t>
  </si>
  <si>
    <t>однотрансформаторные подстанции (за исключением РТП) мощностью от 250 до 400 кВА включительно столбового/мачтового типа</t>
  </si>
  <si>
    <t>5.1.5.3</t>
  </si>
  <si>
    <t>однотрансформаторные подстанции (за исключением РТП) мощностью от 400 до 630 кВА включительно блочного типа</t>
  </si>
  <si>
    <t>5.1.7.3</t>
  </si>
  <si>
    <t>однотрансформаторные подстанции (за исключением РТП) мощностью от 1000 кВА до 1250 кВА включительно блочного типа</t>
  </si>
  <si>
    <t>5.2.5.3</t>
  </si>
  <si>
    <t>7.1.5.1</t>
  </si>
  <si>
    <t>однотрансформаторные подстанции мощностью от 25 МВА до 32 МВА включительно открытого типа</t>
  </si>
  <si>
    <t>7.2.2.1</t>
  </si>
  <si>
    <t>двухтрансформаторные и более подстанции мощностью от 6,3 МВА до 10 МВА включительно открытого типа</t>
  </si>
  <si>
    <t>7.2.4.1</t>
  </si>
  <si>
    <t>двухтрансформаторные и более подстанции мощностью от 16 МВА до 25 МВА включительно открытого типа</t>
  </si>
  <si>
    <t xml:space="preserve"> ТАРИФНОЕ МЕНЮ ПО ТЕХНОЛОГИЧЕСКОМУ ПРИСОЕДИНЕНИЮ на 2025 год</t>
  </si>
  <si>
    <t>Приказ Службы по тарифам Иркутской области № 79-340-спр от 30 ноября 2024, опубликован на сайте</t>
  </si>
  <si>
    <t>https://irkobl.ru/sites/sti/Files/Prikaz%202024/79-340-%D1%81%D0%BF%D1%80.pdf</t>
  </si>
  <si>
    <t>Размер льготной ставки запрашиваемой максимальной мощности (рублей за кВт, с учетом налога на добавленную стоимость)</t>
  </si>
  <si>
    <t>Стандартизированные тарифные ставки для расчета платы за технологическое присоединение к электрическим сетям ТСО Иркутской области на 2025</t>
  </si>
  <si>
    <t>Размер ставки (без учета НДС) на 2025</t>
  </si>
  <si>
    <t>Изменения в приказ 2025</t>
  </si>
  <si>
    <t>https://irkobl.ru/sites/sti/Files/Prikaz%202024/79-346-%D1%81%D0%BF%D1%80.pdf</t>
  </si>
  <si>
    <t xml:space="preserve">Приказ Службы по тарифам Иркутской области № 79-346-спр от 30 ноября 2024, опубликован на сайте  </t>
  </si>
  <si>
    <t>№ 79-346-спр от 30 ноября 2024</t>
  </si>
  <si>
    <t>Приказ 79-32-спр от 06.03.2025</t>
  </si>
  <si>
    <t>3.6.1.1.4.1</t>
  </si>
  <si>
    <t>кабельные линии, прокладываемые методом горизонтального наклонного бурения, одножильные с резиновой или пластмассовой изоляцией сечением провода от 200 до 250 квадратных мм включительно с одной трубой в скважине</t>
  </si>
  <si>
    <t>https://irkobl.ru/sites/sti/Files/Prikaz%202025/79-32-%D1%81%D0%BF%D1%80.pdf</t>
  </si>
  <si>
    <t>Приказ 79-53-спр от 13.05.2025</t>
  </si>
  <si>
    <t>https://irkobl.ru/sites/sti/Files/Prikaz%202025/79-53-%D1%81%D0%BF%D1%80.pdf</t>
  </si>
  <si>
    <t>Приказ 79-59-спр от 11.06.2025</t>
  </si>
  <si>
    <t>2.3.2.3.2.2</t>
  </si>
  <si>
    <t>воздушные линии на железобетонных опорах неизолированным сталеалюминиевым проводом сечением от 50 до 100 квадратных мм включительно двухцепные</t>
  </si>
  <si>
    <t>https://irkobl.ru/sites/sti/Files/Prikaz%202025/79-59-%D1%81%D0%BF%D1%80.pdf</t>
  </si>
  <si>
    <t>3.6.2.2.2.1</t>
  </si>
  <si>
    <t>кабельные линии, прокладываемые методом горизонтального наклонного бурения, многожильные с бумажной изоляцией сечением провода от 50 до 100 квадратных мм включительно с одной трубой в скважине</t>
  </si>
  <si>
    <t>Приказ 79-115-спр от 07.08.2025</t>
  </si>
  <si>
    <t>https://irkobl.ru/sites/sti/Files/Prikaz%202025/79-115-%D1%81%D0%BF%D1%80.pdf</t>
  </si>
  <si>
    <t>1-20 кВ</t>
  </si>
  <si>
    <t>110 кВ и выше</t>
  </si>
  <si>
    <t>27,5-60 кВ</t>
  </si>
  <si>
    <t>1-10 кВ</t>
  </si>
  <si>
    <t>35 кВ</t>
  </si>
  <si>
    <t>27,5 кВ</t>
  </si>
  <si>
    <t>6/0,4 кВ</t>
  </si>
  <si>
    <t>10/0,4 кВ</t>
  </si>
  <si>
    <t>6(10)/0,4 кВ</t>
  </si>
  <si>
    <t>35/6(10) кВ</t>
  </si>
  <si>
    <t>0,4 кВ и ниже</t>
  </si>
  <si>
    <t>4.4.3.3</t>
  </si>
  <si>
    <t>распределительные пункты (РП), за исключением комплектных распределительных устройств наружной установки (КРН, КРУН), номинальным током от 250 до 500 А включительно с количеством ячеек от 10 до 15 включительно</t>
  </si>
  <si>
    <t>https://irkobl.ru/sites/sti/Files/Prikaz%202025/79-120-%D1%81%D0%BF%D1%80.pdf</t>
  </si>
  <si>
    <t>Приказ 79-120-спр от 14.08.2025</t>
  </si>
  <si>
    <t>27.5-60 кВ</t>
  </si>
  <si>
    <t>Приказ 79-244-спр от 25.09.2025</t>
  </si>
  <si>
    <t>https://irkobl.ru/sites/sti/Files/Prikaz%202025/79-244-%D1%81%D0%BF%D1%80.pdf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</si>
</sst>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vertAlign val="subscript"/>
      <sz val="10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vertAlign val="subscript"/>
      <sz val="8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8"/>
      <name val="Calibri"/>
      <family val="2"/>
      <scheme val="minor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8" fillId="0" borderId="0" applyNumberFormat="0" applyFill="0" applyBorder="0" applyAlignment="0" applyProtection="0"/>
    <xf numFmtId="0" fontId="11" fillId="0" borderId="0"/>
  </cellStyleXfs>
  <cellXfs count="65">
    <xf numFmtId="0" fontId="0" fillId="0" borderId="0" xfId="0"/>
    <xf numFmtId="0" fontId="1" fillId="0" borderId="0" xfId="0" applyFont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14" fontId="7" fillId="0" borderId="0" xfId="0" applyNumberFormat="1" applyFont="1" applyAlignment="1">
      <alignment vertical="center" wrapText="1"/>
    </xf>
    <xf numFmtId="14" fontId="7" fillId="0" borderId="0" xfId="0" applyNumberFormat="1" applyFont="1" applyAlignment="1">
      <alignment vertical="center"/>
    </xf>
    <xf numFmtId="0" fontId="7" fillId="0" borderId="2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4" fontId="7" fillId="0" borderId="1" xfId="0" applyNumberFormat="1" applyFont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0" borderId="0" xfId="1" applyAlignment="1">
      <alignment vertical="center"/>
    </xf>
    <xf numFmtId="0" fontId="8" fillId="0" borderId="0" xfId="1"/>
    <xf numFmtId="4" fontId="8" fillId="0" borderId="1" xfId="1" applyNumberForma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4" fontId="14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49" fontId="1" fillId="0" borderId="7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8" fillId="0" borderId="5" xfId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8" fillId="0" borderId="0" xfId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</cellXfs>
  <cellStyles count="3">
    <cellStyle name="Гиперссылка" xfId="1" builtinId="8"/>
    <cellStyle name="Обычный" xfId="0" builtinId="0"/>
    <cellStyle name="Обычный 2" xfId="2" xr:uid="{0D4B8D3A-EFA8-4EBF-8A90-216013960D8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irkobl.ru/sites/sti/Files/Prikaz%202025/79-120-%D1%81%D0%BF%D1%80.pdf" TargetMode="External"/><Relationship Id="rId3" Type="http://schemas.openxmlformats.org/officeDocument/2006/relationships/hyperlink" Target="https://irkobl.ru/sites/sti/Files/Prikaz%202024/79-346-%D1%81%D0%BF%D1%80.pdf" TargetMode="External"/><Relationship Id="rId7" Type="http://schemas.openxmlformats.org/officeDocument/2006/relationships/hyperlink" Target="https://irkobl.ru/sites/sti/Files/Prikaz%202025/79-115-%D1%81%D0%BF%D1%80.pdf" TargetMode="External"/><Relationship Id="rId2" Type="http://schemas.openxmlformats.org/officeDocument/2006/relationships/hyperlink" Target="https://irkobl.ru/sites/sti/Files/Prikaz%202024/79-340-%D1%81%D0%BF%D1%80.pdf" TargetMode="External"/><Relationship Id="rId1" Type="http://schemas.openxmlformats.org/officeDocument/2006/relationships/hyperlink" Target="https://irkobl.ru/sites/sti/prikaz/Elektroenergetika/" TargetMode="External"/><Relationship Id="rId6" Type="http://schemas.openxmlformats.org/officeDocument/2006/relationships/hyperlink" Target="https://irkobl.ru/sites/sti/Files/Prikaz%202025/79-59-%D1%81%D0%BF%D1%80.pdf" TargetMode="External"/><Relationship Id="rId5" Type="http://schemas.openxmlformats.org/officeDocument/2006/relationships/hyperlink" Target="https://irkobl.ru/sites/sti/Files/Prikaz%202025/79-53-%D1%81%D0%BF%D1%80.pdf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s://irkobl.ru/sites/sti/Files/Prikaz%202025/79-32-%D1%81%D0%BF%D1%80.pdf" TargetMode="External"/><Relationship Id="rId9" Type="http://schemas.openxmlformats.org/officeDocument/2006/relationships/hyperlink" Target="https://irkobl.ru/sites/sti/Files/Prikaz%202025/79-244-%D1%81%D0%BF%D1%8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2E45A7-4FD6-41E1-93CE-FD0F647735E1}">
  <sheetPr>
    <pageSetUpPr fitToPage="1"/>
  </sheetPr>
  <dimension ref="B1:J203"/>
  <sheetViews>
    <sheetView tabSelected="1" topLeftCell="B67" zoomScaleNormal="100" workbookViewId="0">
      <selection activeCell="D70" sqref="D70:D72"/>
    </sheetView>
  </sheetViews>
  <sheetFormatPr defaultRowHeight="15" x14ac:dyDescent="0.25"/>
  <cols>
    <col min="1" max="1" width="9.140625" style="9"/>
    <col min="2" max="2" width="10.85546875" style="7" customWidth="1"/>
    <col min="3" max="3" width="14.42578125" style="7" customWidth="1"/>
    <col min="4" max="4" width="47.5703125" style="7" customWidth="1"/>
    <col min="5" max="5" width="18.28515625" style="9" customWidth="1"/>
    <col min="6" max="6" width="20.5703125" style="9" customWidth="1"/>
    <col min="7" max="7" width="17.5703125" style="7" customWidth="1"/>
    <col min="8" max="8" width="28.28515625" style="9" customWidth="1"/>
    <col min="9" max="9" width="16.7109375" style="9" customWidth="1"/>
    <col min="10" max="10" width="28.28515625" style="9" customWidth="1"/>
    <col min="11" max="16384" width="9.140625" style="9"/>
  </cols>
  <sheetData>
    <row r="1" spans="2:10" x14ac:dyDescent="0.25">
      <c r="B1" s="50" t="s">
        <v>284</v>
      </c>
      <c r="C1" s="50"/>
      <c r="D1" s="50"/>
      <c r="E1" s="50"/>
      <c r="F1" s="50"/>
      <c r="G1" s="50"/>
      <c r="H1" s="50"/>
      <c r="I1" s="50"/>
      <c r="J1" s="18" t="s">
        <v>245</v>
      </c>
    </row>
    <row r="2" spans="2:10" x14ac:dyDescent="0.25">
      <c r="B2" s="50" t="s">
        <v>239</v>
      </c>
      <c r="C2" s="50"/>
      <c r="D2" s="50"/>
      <c r="E2" s="50"/>
      <c r="F2" s="50"/>
      <c r="G2" s="50"/>
      <c r="H2" s="50"/>
      <c r="I2" s="50"/>
    </row>
    <row r="4" spans="2:10" ht="15.75" x14ac:dyDescent="0.25">
      <c r="B4" s="51" t="s">
        <v>240</v>
      </c>
      <c r="C4" s="51"/>
      <c r="D4" s="51"/>
      <c r="E4" s="51"/>
      <c r="F4" s="51"/>
      <c r="G4" s="51"/>
      <c r="H4" s="51"/>
      <c r="I4" s="51"/>
    </row>
    <row r="5" spans="2:10" x14ac:dyDescent="0.25">
      <c r="B5" s="52" t="s">
        <v>285</v>
      </c>
      <c r="C5" s="52"/>
      <c r="D5" s="52"/>
      <c r="E5" s="52"/>
      <c r="F5" s="52"/>
      <c r="G5" s="52"/>
      <c r="H5" s="52"/>
      <c r="I5" s="52"/>
      <c r="J5" s="17"/>
    </row>
    <row r="6" spans="2:10" x14ac:dyDescent="0.25">
      <c r="B6" s="55" t="s">
        <v>286</v>
      </c>
      <c r="C6" s="55"/>
      <c r="D6" s="55"/>
      <c r="E6" s="52"/>
      <c r="F6" s="52"/>
      <c r="G6" s="52"/>
      <c r="H6" s="52"/>
      <c r="I6" s="52"/>
    </row>
    <row r="7" spans="2:10" s="10" customFormat="1" x14ac:dyDescent="0.25">
      <c r="B7" s="53" t="s">
        <v>216</v>
      </c>
      <c r="C7" s="53" t="s">
        <v>215</v>
      </c>
      <c r="D7" s="53" t="s">
        <v>214</v>
      </c>
      <c r="E7" s="53" t="s">
        <v>213</v>
      </c>
      <c r="F7" s="53" t="s">
        <v>287</v>
      </c>
      <c r="G7" s="53"/>
    </row>
    <row r="8" spans="2:10" s="10" customFormat="1" x14ac:dyDescent="0.25">
      <c r="B8" s="53"/>
      <c r="C8" s="53"/>
      <c r="D8" s="53"/>
      <c r="E8" s="53"/>
      <c r="F8" s="53"/>
      <c r="G8" s="53"/>
    </row>
    <row r="9" spans="2:10" s="10" customFormat="1" ht="116.25" customHeight="1" x14ac:dyDescent="0.25">
      <c r="B9" s="13" t="s">
        <v>220</v>
      </c>
      <c r="C9" s="13"/>
      <c r="D9" s="56" t="s">
        <v>221</v>
      </c>
      <c r="E9" s="57"/>
      <c r="F9" s="58"/>
      <c r="G9" s="13"/>
    </row>
    <row r="10" spans="2:10" s="10" customFormat="1" x14ac:dyDescent="0.25">
      <c r="B10" s="14" t="s">
        <v>222</v>
      </c>
      <c r="C10" s="14"/>
      <c r="D10" s="14" t="s">
        <v>223</v>
      </c>
      <c r="E10" s="23"/>
      <c r="F10" s="14"/>
      <c r="G10" s="14"/>
    </row>
    <row r="11" spans="2:10" s="10" customFormat="1" x14ac:dyDescent="0.25">
      <c r="B11" s="14" t="s">
        <v>224</v>
      </c>
      <c r="C11" s="14"/>
      <c r="D11" s="14" t="s">
        <v>225</v>
      </c>
      <c r="E11" s="54" t="s">
        <v>241</v>
      </c>
      <c r="F11" s="15">
        <v>5993.85</v>
      </c>
      <c r="G11" s="15"/>
    </row>
    <row r="12" spans="2:10" s="10" customFormat="1" ht="75" x14ac:dyDescent="0.25">
      <c r="B12" s="14" t="s">
        <v>226</v>
      </c>
      <c r="C12" s="14"/>
      <c r="D12" s="14" t="s">
        <v>227</v>
      </c>
      <c r="E12" s="54"/>
      <c r="F12" s="15">
        <v>5993.85</v>
      </c>
      <c r="G12" s="15"/>
    </row>
    <row r="13" spans="2:10" s="10" customFormat="1" ht="90" x14ac:dyDescent="0.25">
      <c r="B13" s="14" t="s">
        <v>228</v>
      </c>
      <c r="C13" s="14"/>
      <c r="D13" s="14" t="s">
        <v>229</v>
      </c>
      <c r="E13" s="54"/>
      <c r="F13" s="15">
        <v>5993.85</v>
      </c>
      <c r="G13" s="15"/>
    </row>
    <row r="14" spans="2:10" s="10" customFormat="1" ht="92.25" customHeight="1" x14ac:dyDescent="0.25">
      <c r="B14" s="14" t="s">
        <v>230</v>
      </c>
      <c r="C14" s="14"/>
      <c r="D14" s="56" t="s">
        <v>231</v>
      </c>
      <c r="E14" s="57"/>
      <c r="F14" s="58"/>
      <c r="G14" s="14"/>
    </row>
    <row r="15" spans="2:10" s="10" customFormat="1" x14ac:dyDescent="0.25">
      <c r="B15" s="14" t="s">
        <v>232</v>
      </c>
      <c r="C15" s="14"/>
      <c r="D15" s="14" t="s">
        <v>225</v>
      </c>
      <c r="E15" s="54" t="s">
        <v>241</v>
      </c>
      <c r="F15" s="15">
        <v>1198.77</v>
      </c>
      <c r="G15" s="15"/>
    </row>
    <row r="16" spans="2:10" s="10" customFormat="1" ht="75" x14ac:dyDescent="0.25">
      <c r="B16" s="14" t="s">
        <v>233</v>
      </c>
      <c r="C16" s="14"/>
      <c r="D16" s="14" t="s">
        <v>227</v>
      </c>
      <c r="E16" s="54"/>
      <c r="F16" s="15">
        <v>1198.77</v>
      </c>
      <c r="G16" s="15"/>
    </row>
    <row r="17" spans="2:9" s="10" customFormat="1" ht="90" x14ac:dyDescent="0.25">
      <c r="B17" s="14" t="s">
        <v>234</v>
      </c>
      <c r="C17" s="14"/>
      <c r="D17" s="14" t="s">
        <v>229</v>
      </c>
      <c r="E17" s="54"/>
      <c r="F17" s="15">
        <v>1198.77</v>
      </c>
      <c r="G17" s="15"/>
    </row>
    <row r="18" spans="2:9" s="10" customFormat="1" ht="195" x14ac:dyDescent="0.25">
      <c r="B18" s="14" t="s">
        <v>235</v>
      </c>
      <c r="C18" s="14"/>
      <c r="D18" s="14" t="s">
        <v>236</v>
      </c>
      <c r="E18" s="54"/>
      <c r="F18" s="15">
        <v>5993.85</v>
      </c>
      <c r="G18" s="15"/>
    </row>
    <row r="19" spans="2:9" s="10" customFormat="1" x14ac:dyDescent="0.25">
      <c r="B19" s="8"/>
      <c r="C19" s="8"/>
      <c r="D19" s="8"/>
      <c r="G19" s="8"/>
      <c r="I19" s="11"/>
    </row>
    <row r="20" spans="2:9" x14ac:dyDescent="0.25">
      <c r="I20" s="12"/>
    </row>
    <row r="21" spans="2:9" ht="15.75" x14ac:dyDescent="0.25">
      <c r="B21" s="51" t="s">
        <v>288</v>
      </c>
      <c r="C21" s="51"/>
      <c r="D21" s="51"/>
      <c r="E21" s="51"/>
      <c r="F21" s="51"/>
      <c r="G21" s="51"/>
      <c r="H21" s="51"/>
      <c r="I21" s="51"/>
    </row>
    <row r="22" spans="2:9" x14ac:dyDescent="0.25">
      <c r="B22" s="52" t="s">
        <v>292</v>
      </c>
      <c r="C22" s="52"/>
      <c r="D22" s="52"/>
      <c r="E22" s="52"/>
      <c r="F22" s="52"/>
      <c r="G22" s="52"/>
      <c r="H22" s="52"/>
      <c r="I22" s="52"/>
    </row>
    <row r="23" spans="2:9" x14ac:dyDescent="0.25">
      <c r="B23" s="48" t="s">
        <v>291</v>
      </c>
      <c r="C23" s="48"/>
      <c r="D23" s="48"/>
      <c r="E23" s="49"/>
      <c r="F23" s="49"/>
      <c r="G23" s="49"/>
      <c r="H23" s="49"/>
      <c r="I23" s="49"/>
    </row>
    <row r="24" spans="2:9" ht="90" x14ac:dyDescent="0.25">
      <c r="B24" s="39" t="s">
        <v>217</v>
      </c>
      <c r="C24" s="39"/>
      <c r="D24" s="39"/>
      <c r="E24" s="39"/>
      <c r="F24" s="25" t="s">
        <v>289</v>
      </c>
      <c r="G24" s="16" t="s">
        <v>290</v>
      </c>
      <c r="H24" s="20" t="s">
        <v>242</v>
      </c>
    </row>
    <row r="25" spans="2:9" x14ac:dyDescent="0.25">
      <c r="B25" s="40" t="s">
        <v>216</v>
      </c>
      <c r="C25" s="40" t="s">
        <v>215</v>
      </c>
      <c r="D25" s="40" t="s">
        <v>214</v>
      </c>
      <c r="E25" s="40" t="s">
        <v>213</v>
      </c>
      <c r="F25" s="64" t="s">
        <v>212</v>
      </c>
      <c r="G25" s="40"/>
      <c r="H25" s="40"/>
    </row>
    <row r="26" spans="2:9" x14ac:dyDescent="0.25">
      <c r="B26" s="40"/>
      <c r="C26" s="40"/>
      <c r="D26" s="40"/>
      <c r="E26" s="40"/>
      <c r="F26" s="64"/>
      <c r="G26" s="40"/>
      <c r="H26" s="40"/>
    </row>
    <row r="27" spans="2:9" ht="120" x14ac:dyDescent="0.25">
      <c r="B27" s="63">
        <v>1</v>
      </c>
      <c r="C27" s="63" t="s">
        <v>211</v>
      </c>
      <c r="D27" s="3" t="s">
        <v>210</v>
      </c>
      <c r="E27" s="63" t="s">
        <v>199</v>
      </c>
      <c r="F27" s="26">
        <f>F29+F30</f>
        <v>13605.98</v>
      </c>
      <c r="G27" s="2"/>
      <c r="H27" s="2"/>
    </row>
    <row r="28" spans="2:9" ht="120" x14ac:dyDescent="0.25">
      <c r="B28" s="59" t="s">
        <v>136</v>
      </c>
      <c r="C28" s="59"/>
      <c r="D28" s="3" t="s">
        <v>209</v>
      </c>
      <c r="E28" s="59"/>
      <c r="F28" s="26">
        <f>F29+F31</f>
        <v>14561.39</v>
      </c>
      <c r="G28" s="2"/>
      <c r="H28" s="2"/>
    </row>
    <row r="29" spans="2:9" ht="36" x14ac:dyDescent="0.25">
      <c r="B29" s="6" t="s">
        <v>208</v>
      </c>
      <c r="C29" s="5" t="s">
        <v>207</v>
      </c>
      <c r="D29" s="3" t="s">
        <v>206</v>
      </c>
      <c r="E29" s="5" t="s">
        <v>199</v>
      </c>
      <c r="F29" s="26">
        <v>9376.7199999999993</v>
      </c>
      <c r="G29" s="2"/>
      <c r="H29" s="2"/>
    </row>
    <row r="30" spans="2:9" ht="60" x14ac:dyDescent="0.25">
      <c r="B30" s="6" t="s">
        <v>205</v>
      </c>
      <c r="C30" s="5" t="s">
        <v>204</v>
      </c>
      <c r="D30" s="3" t="s">
        <v>203</v>
      </c>
      <c r="E30" s="5" t="s">
        <v>199</v>
      </c>
      <c r="F30" s="26">
        <v>4229.26</v>
      </c>
      <c r="G30" s="2"/>
      <c r="H30" s="2"/>
    </row>
    <row r="31" spans="2:9" ht="60" x14ac:dyDescent="0.25">
      <c r="B31" s="6" t="s">
        <v>202</v>
      </c>
      <c r="C31" s="5" t="s">
        <v>201</v>
      </c>
      <c r="D31" s="3" t="s">
        <v>200</v>
      </c>
      <c r="E31" s="5" t="s">
        <v>199</v>
      </c>
      <c r="F31" s="26">
        <v>5184.67</v>
      </c>
      <c r="G31" s="2"/>
      <c r="H31" s="2"/>
    </row>
    <row r="32" spans="2:9" ht="27.75" customHeight="1" x14ac:dyDescent="0.25">
      <c r="B32" s="40" t="s">
        <v>198</v>
      </c>
      <c r="C32" s="22" t="s">
        <v>318</v>
      </c>
      <c r="D32" s="41" t="s">
        <v>197</v>
      </c>
      <c r="E32" s="40" t="s">
        <v>85</v>
      </c>
      <c r="F32" s="26">
        <v>2424652.56</v>
      </c>
      <c r="G32" s="2"/>
      <c r="H32" s="2"/>
    </row>
    <row r="33" spans="2:8" ht="27.75" customHeight="1" x14ac:dyDescent="0.25">
      <c r="B33" s="40"/>
      <c r="C33" s="22" t="s">
        <v>308</v>
      </c>
      <c r="D33" s="41"/>
      <c r="E33" s="40"/>
      <c r="F33" s="26">
        <v>4523757.3899999997</v>
      </c>
      <c r="G33" s="2"/>
      <c r="H33" s="2"/>
    </row>
    <row r="34" spans="2:8" ht="36" x14ac:dyDescent="0.25">
      <c r="B34" s="24" t="s">
        <v>196</v>
      </c>
      <c r="C34" s="22" t="s">
        <v>318</v>
      </c>
      <c r="D34" s="3" t="s">
        <v>195</v>
      </c>
      <c r="E34" s="24" t="s">
        <v>85</v>
      </c>
      <c r="F34" s="26">
        <v>2958591.83</v>
      </c>
      <c r="G34" s="2"/>
      <c r="H34" s="2"/>
    </row>
    <row r="35" spans="2:8" ht="24.75" customHeight="1" x14ac:dyDescent="0.25">
      <c r="B35" s="40" t="s">
        <v>194</v>
      </c>
      <c r="C35" s="22" t="s">
        <v>318</v>
      </c>
      <c r="D35" s="41" t="s">
        <v>193</v>
      </c>
      <c r="E35" s="40" t="s">
        <v>85</v>
      </c>
      <c r="F35" s="26">
        <v>1156962.8700000001</v>
      </c>
      <c r="G35" s="2"/>
      <c r="H35" s="2"/>
    </row>
    <row r="36" spans="2:8" ht="24.75" customHeight="1" x14ac:dyDescent="0.25">
      <c r="B36" s="40"/>
      <c r="C36" s="22" t="s">
        <v>308</v>
      </c>
      <c r="D36" s="41"/>
      <c r="E36" s="40"/>
      <c r="F36" s="26">
        <v>4314801.2699999996</v>
      </c>
      <c r="G36" s="2"/>
      <c r="H36" s="2"/>
    </row>
    <row r="37" spans="2:8" ht="24.75" customHeight="1" x14ac:dyDescent="0.25">
      <c r="B37" s="40" t="s">
        <v>192</v>
      </c>
      <c r="C37" s="22" t="s">
        <v>318</v>
      </c>
      <c r="D37" s="41" t="s">
        <v>191</v>
      </c>
      <c r="E37" s="40" t="s">
        <v>85</v>
      </c>
      <c r="F37" s="26">
        <v>2590144.71</v>
      </c>
      <c r="G37" s="2"/>
      <c r="H37" s="2"/>
    </row>
    <row r="38" spans="2:8" ht="24.75" customHeight="1" x14ac:dyDescent="0.25">
      <c r="B38" s="40"/>
      <c r="C38" s="22" t="s">
        <v>308</v>
      </c>
      <c r="D38" s="41"/>
      <c r="E38" s="40"/>
      <c r="F38" s="26">
        <v>7410805.0199999996</v>
      </c>
      <c r="G38" s="2"/>
      <c r="H38" s="2"/>
    </row>
    <row r="39" spans="2:8" ht="24.75" customHeight="1" x14ac:dyDescent="0.25">
      <c r="B39" s="40" t="s">
        <v>190</v>
      </c>
      <c r="C39" s="22" t="s">
        <v>318</v>
      </c>
      <c r="D39" s="41" t="s">
        <v>189</v>
      </c>
      <c r="E39" s="40" t="s">
        <v>85</v>
      </c>
      <c r="F39" s="26">
        <v>1739278.13</v>
      </c>
      <c r="G39" s="2"/>
      <c r="H39" s="2"/>
    </row>
    <row r="40" spans="2:8" ht="24.75" customHeight="1" x14ac:dyDescent="0.25">
      <c r="B40" s="40"/>
      <c r="C40" s="22" t="s">
        <v>308</v>
      </c>
      <c r="D40" s="41"/>
      <c r="E40" s="40"/>
      <c r="F40" s="26">
        <v>1223596.07</v>
      </c>
      <c r="G40" s="2"/>
      <c r="H40" s="2"/>
    </row>
    <row r="41" spans="2:8" ht="36" x14ac:dyDescent="0.25">
      <c r="B41" s="24" t="s">
        <v>188</v>
      </c>
      <c r="C41" s="22" t="s">
        <v>308</v>
      </c>
      <c r="D41" s="3" t="s">
        <v>187</v>
      </c>
      <c r="E41" s="24" t="s">
        <v>85</v>
      </c>
      <c r="F41" s="26">
        <v>6530686.6600000001</v>
      </c>
      <c r="G41" s="2"/>
      <c r="H41" s="2"/>
    </row>
    <row r="42" spans="2:8" ht="36" x14ac:dyDescent="0.25">
      <c r="B42" s="24" t="s">
        <v>186</v>
      </c>
      <c r="C42" s="22" t="s">
        <v>308</v>
      </c>
      <c r="D42" s="3" t="s">
        <v>185</v>
      </c>
      <c r="E42" s="24" t="s">
        <v>85</v>
      </c>
      <c r="F42" s="26">
        <v>1918873.23</v>
      </c>
      <c r="G42" s="2"/>
      <c r="H42" s="2"/>
    </row>
    <row r="43" spans="2:8" ht="25.5" customHeight="1" x14ac:dyDescent="0.25">
      <c r="B43" s="40" t="s">
        <v>184</v>
      </c>
      <c r="C43" s="22" t="s">
        <v>318</v>
      </c>
      <c r="D43" s="41" t="s">
        <v>183</v>
      </c>
      <c r="E43" s="40" t="s">
        <v>85</v>
      </c>
      <c r="F43" s="26">
        <v>635567.88</v>
      </c>
      <c r="G43" s="2"/>
      <c r="H43" s="2"/>
    </row>
    <row r="44" spans="2:8" ht="25.5" customHeight="1" x14ac:dyDescent="0.25">
      <c r="B44" s="40"/>
      <c r="C44" s="22" t="s">
        <v>308</v>
      </c>
      <c r="D44" s="41"/>
      <c r="E44" s="40"/>
      <c r="F44" s="26">
        <v>5320132.4000000004</v>
      </c>
      <c r="G44" s="2"/>
      <c r="H44" s="2"/>
    </row>
    <row r="45" spans="2:8" ht="48" x14ac:dyDescent="0.25">
      <c r="B45" s="24" t="s">
        <v>182</v>
      </c>
      <c r="C45" s="22" t="s">
        <v>309</v>
      </c>
      <c r="D45" s="3" t="s">
        <v>181</v>
      </c>
      <c r="E45" s="24" t="s">
        <v>85</v>
      </c>
      <c r="F45" s="26">
        <v>15798798.609999999</v>
      </c>
      <c r="G45" s="2"/>
      <c r="H45" s="2"/>
    </row>
    <row r="46" spans="2:8" ht="48" x14ac:dyDescent="0.25">
      <c r="B46" s="24" t="s">
        <v>180</v>
      </c>
      <c r="C46" s="22" t="s">
        <v>309</v>
      </c>
      <c r="D46" s="3" t="s">
        <v>179</v>
      </c>
      <c r="E46" s="24" t="s">
        <v>85</v>
      </c>
      <c r="F46" s="26">
        <v>42304572.289999999</v>
      </c>
      <c r="G46" s="2"/>
      <c r="H46" s="2"/>
    </row>
    <row r="47" spans="2:8" ht="36" x14ac:dyDescent="0.25">
      <c r="B47" s="24" t="s">
        <v>178</v>
      </c>
      <c r="C47" s="22" t="s">
        <v>318</v>
      </c>
      <c r="D47" s="3" t="s">
        <v>177</v>
      </c>
      <c r="E47" s="24" t="s">
        <v>85</v>
      </c>
      <c r="F47" s="26">
        <v>2466734.71</v>
      </c>
      <c r="G47" s="2"/>
      <c r="H47" s="2"/>
    </row>
    <row r="48" spans="2:8" ht="36" x14ac:dyDescent="0.25">
      <c r="B48" s="24" t="s">
        <v>176</v>
      </c>
      <c r="C48" s="22" t="s">
        <v>318</v>
      </c>
      <c r="D48" s="3" t="s">
        <v>175</v>
      </c>
      <c r="E48" s="24" t="s">
        <v>85</v>
      </c>
      <c r="F48" s="26">
        <v>2340884.29</v>
      </c>
      <c r="G48" s="2"/>
      <c r="H48" s="2"/>
    </row>
    <row r="49" spans="2:8" ht="24" customHeight="1" x14ac:dyDescent="0.25">
      <c r="B49" s="40" t="s">
        <v>174</v>
      </c>
      <c r="C49" s="22" t="s">
        <v>318</v>
      </c>
      <c r="D49" s="41" t="s">
        <v>173</v>
      </c>
      <c r="E49" s="40" t="s">
        <v>85</v>
      </c>
      <c r="F49" s="26">
        <v>7701333.9900000002</v>
      </c>
      <c r="G49" s="2"/>
      <c r="H49" s="2"/>
    </row>
    <row r="50" spans="2:8" ht="24" customHeight="1" x14ac:dyDescent="0.25">
      <c r="B50" s="40"/>
      <c r="C50" s="22" t="s">
        <v>308</v>
      </c>
      <c r="D50" s="41"/>
      <c r="E50" s="40"/>
      <c r="F50" s="26">
        <v>2954277.96</v>
      </c>
      <c r="G50" s="2"/>
      <c r="H50" s="2"/>
    </row>
    <row r="51" spans="2:8" ht="24" customHeight="1" x14ac:dyDescent="0.25">
      <c r="B51" s="40" t="s">
        <v>172</v>
      </c>
      <c r="C51" s="22" t="s">
        <v>318</v>
      </c>
      <c r="D51" s="41" t="s">
        <v>171</v>
      </c>
      <c r="E51" s="40" t="s">
        <v>85</v>
      </c>
      <c r="F51" s="26">
        <v>3685858.94</v>
      </c>
      <c r="G51" s="2"/>
      <c r="H51" s="2"/>
    </row>
    <row r="52" spans="2:8" ht="24" customHeight="1" x14ac:dyDescent="0.25">
      <c r="B52" s="40"/>
      <c r="C52" s="22" t="s">
        <v>308</v>
      </c>
      <c r="D52" s="41"/>
      <c r="E52" s="40"/>
      <c r="F52" s="26">
        <v>4361964.22</v>
      </c>
      <c r="G52" s="2"/>
      <c r="H52" s="2"/>
    </row>
    <row r="53" spans="2:8" ht="24" customHeight="1" x14ac:dyDescent="0.25">
      <c r="B53" s="40" t="s">
        <v>170</v>
      </c>
      <c r="C53" s="22" t="s">
        <v>318</v>
      </c>
      <c r="D53" s="41" t="s">
        <v>169</v>
      </c>
      <c r="E53" s="40" t="s">
        <v>85</v>
      </c>
      <c r="F53" s="26">
        <v>2130620.21</v>
      </c>
      <c r="G53" s="2"/>
      <c r="H53" s="2"/>
    </row>
    <row r="54" spans="2:8" ht="24" customHeight="1" x14ac:dyDescent="0.25">
      <c r="B54" s="40"/>
      <c r="C54" s="22" t="s">
        <v>308</v>
      </c>
      <c r="D54" s="41"/>
      <c r="E54" s="40"/>
      <c r="F54" s="26">
        <v>2801566.62</v>
      </c>
      <c r="G54" s="2"/>
      <c r="H54" s="2"/>
    </row>
    <row r="55" spans="2:8" ht="36" x14ac:dyDescent="0.25">
      <c r="B55" s="24" t="s">
        <v>168</v>
      </c>
      <c r="C55" s="22" t="s">
        <v>308</v>
      </c>
      <c r="D55" s="3" t="s">
        <v>167</v>
      </c>
      <c r="E55" s="24" t="s">
        <v>85</v>
      </c>
      <c r="F55" s="26">
        <v>6715566.9500000002</v>
      </c>
      <c r="G55" s="2"/>
      <c r="H55" s="2"/>
    </row>
    <row r="56" spans="2:8" ht="24" customHeight="1" x14ac:dyDescent="0.25">
      <c r="B56" s="40" t="s">
        <v>166</v>
      </c>
      <c r="C56" s="22" t="s">
        <v>318</v>
      </c>
      <c r="D56" s="41" t="s">
        <v>165</v>
      </c>
      <c r="E56" s="40" t="s">
        <v>85</v>
      </c>
      <c r="F56" s="26">
        <v>3681414.31</v>
      </c>
      <c r="G56" s="2"/>
      <c r="H56" s="2"/>
    </row>
    <row r="57" spans="2:8" ht="24" customHeight="1" x14ac:dyDescent="0.25">
      <c r="B57" s="40"/>
      <c r="C57" s="22" t="s">
        <v>308</v>
      </c>
      <c r="D57" s="41"/>
      <c r="E57" s="40"/>
      <c r="F57" s="26">
        <v>8119988.8700000001</v>
      </c>
      <c r="G57" s="2"/>
      <c r="H57" s="2"/>
    </row>
    <row r="58" spans="2:8" ht="21" customHeight="1" x14ac:dyDescent="0.25">
      <c r="B58" s="40" t="s">
        <v>164</v>
      </c>
      <c r="C58" s="22" t="s">
        <v>318</v>
      </c>
      <c r="D58" s="41" t="s">
        <v>163</v>
      </c>
      <c r="E58" s="40" t="s">
        <v>85</v>
      </c>
      <c r="F58" s="26">
        <v>2130860.56</v>
      </c>
      <c r="G58" s="2"/>
      <c r="H58" s="2"/>
    </row>
    <row r="59" spans="2:8" ht="21" customHeight="1" x14ac:dyDescent="0.25">
      <c r="B59" s="40"/>
      <c r="C59" s="22" t="s">
        <v>308</v>
      </c>
      <c r="D59" s="41"/>
      <c r="E59" s="40"/>
      <c r="F59" s="26">
        <v>2816552.7</v>
      </c>
      <c r="G59" s="2"/>
      <c r="H59" s="2"/>
    </row>
    <row r="60" spans="2:8" ht="21" customHeight="1" x14ac:dyDescent="0.25">
      <c r="B60" s="40"/>
      <c r="C60" s="22" t="s">
        <v>310</v>
      </c>
      <c r="D60" s="41"/>
      <c r="E60" s="40"/>
      <c r="F60" s="26">
        <v>5290569.57</v>
      </c>
      <c r="G60" s="2"/>
      <c r="H60" s="2"/>
    </row>
    <row r="61" spans="2:8" ht="36" x14ac:dyDescent="0.25">
      <c r="B61" s="24" t="s">
        <v>162</v>
      </c>
      <c r="C61" s="22" t="s">
        <v>308</v>
      </c>
      <c r="D61" s="3" t="s">
        <v>161</v>
      </c>
      <c r="E61" s="24" t="s">
        <v>85</v>
      </c>
      <c r="F61" s="26">
        <v>4245130.7</v>
      </c>
      <c r="G61" s="2"/>
      <c r="H61" s="2"/>
    </row>
    <row r="62" spans="2:8" ht="24" customHeight="1" x14ac:dyDescent="0.25">
      <c r="B62" s="40" t="s">
        <v>160</v>
      </c>
      <c r="C62" s="22" t="s">
        <v>318</v>
      </c>
      <c r="D62" s="41" t="s">
        <v>159</v>
      </c>
      <c r="E62" s="40" t="s">
        <v>85</v>
      </c>
      <c r="F62" s="26">
        <v>2007931.9</v>
      </c>
      <c r="G62" s="2"/>
      <c r="H62" s="2"/>
    </row>
    <row r="63" spans="2:8" ht="24" customHeight="1" x14ac:dyDescent="0.25">
      <c r="B63" s="40"/>
      <c r="C63" s="22" t="s">
        <v>308</v>
      </c>
      <c r="D63" s="41"/>
      <c r="E63" s="40"/>
      <c r="F63" s="26">
        <v>3256481.11</v>
      </c>
      <c r="G63" s="2"/>
      <c r="H63" s="2"/>
    </row>
    <row r="64" spans="2:8" ht="24" customHeight="1" x14ac:dyDescent="0.25">
      <c r="B64" s="40"/>
      <c r="C64" s="22" t="s">
        <v>310</v>
      </c>
      <c r="D64" s="41"/>
      <c r="E64" s="40"/>
      <c r="F64" s="26">
        <v>33422342.359999999</v>
      </c>
      <c r="G64" s="2"/>
      <c r="H64" s="2"/>
    </row>
    <row r="65" spans="2:8" ht="24" customHeight="1" x14ac:dyDescent="0.25">
      <c r="B65" s="40" t="s">
        <v>158</v>
      </c>
      <c r="C65" s="22" t="s">
        <v>318</v>
      </c>
      <c r="D65" s="41" t="s">
        <v>157</v>
      </c>
      <c r="E65" s="40" t="s">
        <v>85</v>
      </c>
      <c r="F65" s="26">
        <v>1491379.08</v>
      </c>
      <c r="G65" s="2"/>
      <c r="H65" s="2"/>
    </row>
    <row r="66" spans="2:8" ht="24" customHeight="1" x14ac:dyDescent="0.25">
      <c r="B66" s="40"/>
      <c r="C66" s="22" t="s">
        <v>308</v>
      </c>
      <c r="D66" s="41"/>
      <c r="E66" s="40"/>
      <c r="F66" s="26">
        <v>5374288.1399999997</v>
      </c>
      <c r="G66" s="2"/>
      <c r="H66" s="2"/>
    </row>
    <row r="67" spans="2:8" ht="24" customHeight="1" x14ac:dyDescent="0.25">
      <c r="B67" s="40" t="s">
        <v>156</v>
      </c>
      <c r="C67" s="22" t="s">
        <v>318</v>
      </c>
      <c r="D67" s="41" t="s">
        <v>155</v>
      </c>
      <c r="E67" s="40" t="s">
        <v>85</v>
      </c>
      <c r="F67" s="26">
        <v>2455656.81</v>
      </c>
      <c r="G67" s="2"/>
      <c r="H67" s="2"/>
    </row>
    <row r="68" spans="2:8" ht="24" customHeight="1" x14ac:dyDescent="0.25">
      <c r="B68" s="40"/>
      <c r="C68" s="22" t="s">
        <v>308</v>
      </c>
      <c r="D68" s="41"/>
      <c r="E68" s="40"/>
      <c r="F68" s="26">
        <v>3120060.65</v>
      </c>
      <c r="G68" s="2"/>
      <c r="H68" s="2"/>
    </row>
    <row r="69" spans="2:8" ht="36" x14ac:dyDescent="0.25">
      <c r="B69" s="24" t="s">
        <v>251</v>
      </c>
      <c r="C69" s="22" t="s">
        <v>308</v>
      </c>
      <c r="D69" s="3" t="s">
        <v>252</v>
      </c>
      <c r="E69" s="24" t="s">
        <v>85</v>
      </c>
      <c r="F69" s="26">
        <v>6169672.5700000003</v>
      </c>
      <c r="G69" s="2"/>
      <c r="H69" s="2"/>
    </row>
    <row r="70" spans="2:8" ht="27" customHeight="1" x14ac:dyDescent="0.25">
      <c r="B70" s="40" t="s">
        <v>154</v>
      </c>
      <c r="C70" s="22" t="s">
        <v>318</v>
      </c>
      <c r="D70" s="41" t="s">
        <v>153</v>
      </c>
      <c r="E70" s="40" t="s">
        <v>85</v>
      </c>
      <c r="F70" s="26">
        <v>2938925.26</v>
      </c>
      <c r="G70" s="2"/>
      <c r="H70" s="2"/>
    </row>
    <row r="71" spans="2:8" ht="27" customHeight="1" x14ac:dyDescent="0.25">
      <c r="B71" s="40"/>
      <c r="C71" s="22" t="s">
        <v>308</v>
      </c>
      <c r="D71" s="41"/>
      <c r="E71" s="40"/>
      <c r="F71" s="26">
        <v>6735348.6799999997</v>
      </c>
      <c r="G71" s="2"/>
      <c r="H71" s="2"/>
    </row>
    <row r="72" spans="2:8" ht="45" customHeight="1" x14ac:dyDescent="0.25">
      <c r="B72" s="40"/>
      <c r="C72" s="22" t="s">
        <v>323</v>
      </c>
      <c r="D72" s="41"/>
      <c r="E72" s="40"/>
      <c r="F72" s="26">
        <v>6978544.8899999997</v>
      </c>
      <c r="G72" s="2" t="s">
        <v>324</v>
      </c>
      <c r="H72" s="19" t="s">
        <v>325</v>
      </c>
    </row>
    <row r="73" spans="2:8" ht="36" x14ac:dyDescent="0.25">
      <c r="B73" s="24" t="s">
        <v>152</v>
      </c>
      <c r="C73" s="22" t="s">
        <v>308</v>
      </c>
      <c r="D73" s="3" t="s">
        <v>151</v>
      </c>
      <c r="E73" s="24" t="s">
        <v>85</v>
      </c>
      <c r="F73" s="26">
        <v>2308917.7400000002</v>
      </c>
      <c r="G73" s="2"/>
      <c r="H73" s="2"/>
    </row>
    <row r="74" spans="2:8" ht="45" x14ac:dyDescent="0.25">
      <c r="B74" s="31" t="s">
        <v>301</v>
      </c>
      <c r="C74" s="22" t="s">
        <v>310</v>
      </c>
      <c r="D74" s="30" t="s">
        <v>302</v>
      </c>
      <c r="E74" s="31" t="s">
        <v>85</v>
      </c>
      <c r="F74" s="26">
        <v>10865886.029999999</v>
      </c>
      <c r="G74" s="2" t="s">
        <v>300</v>
      </c>
      <c r="H74" s="19" t="s">
        <v>303</v>
      </c>
    </row>
    <row r="75" spans="2:8" ht="36" x14ac:dyDescent="0.25">
      <c r="B75" s="24" t="s">
        <v>150</v>
      </c>
      <c r="C75" s="22" t="s">
        <v>308</v>
      </c>
      <c r="D75" s="3" t="s">
        <v>149</v>
      </c>
      <c r="E75" s="24" t="s">
        <v>85</v>
      </c>
      <c r="F75" s="26">
        <v>1769165.27</v>
      </c>
      <c r="G75" s="2"/>
      <c r="H75" s="2"/>
    </row>
    <row r="76" spans="2:8" ht="27.75" customHeight="1" x14ac:dyDescent="0.25">
      <c r="B76" s="40" t="s">
        <v>148</v>
      </c>
      <c r="C76" s="22" t="s">
        <v>318</v>
      </c>
      <c r="D76" s="41" t="s">
        <v>147</v>
      </c>
      <c r="E76" s="40" t="s">
        <v>85</v>
      </c>
      <c r="F76" s="26">
        <v>2898112.78</v>
      </c>
      <c r="G76" s="2"/>
      <c r="H76" s="2"/>
    </row>
    <row r="77" spans="2:8" ht="27.75" customHeight="1" x14ac:dyDescent="0.25">
      <c r="B77" s="40"/>
      <c r="C77" s="22" t="s">
        <v>308</v>
      </c>
      <c r="D77" s="41"/>
      <c r="E77" s="40"/>
      <c r="F77" s="26">
        <v>3485024.69</v>
      </c>
      <c r="G77" s="2"/>
      <c r="H77" s="2"/>
    </row>
    <row r="78" spans="2:8" ht="27.75" customHeight="1" x14ac:dyDescent="0.25">
      <c r="B78" s="40" t="s">
        <v>146</v>
      </c>
      <c r="C78" s="22" t="s">
        <v>318</v>
      </c>
      <c r="D78" s="41" t="s">
        <v>145</v>
      </c>
      <c r="E78" s="40" t="s">
        <v>85</v>
      </c>
      <c r="F78" s="26">
        <v>1857339.1</v>
      </c>
      <c r="G78" s="2"/>
      <c r="H78" s="2"/>
    </row>
    <row r="79" spans="2:8" ht="27.75" customHeight="1" x14ac:dyDescent="0.25">
      <c r="B79" s="40"/>
      <c r="C79" s="22" t="s">
        <v>308</v>
      </c>
      <c r="D79" s="41"/>
      <c r="E79" s="40"/>
      <c r="F79" s="26">
        <v>2909766.28</v>
      </c>
      <c r="G79" s="2"/>
      <c r="H79" s="2"/>
    </row>
    <row r="80" spans="2:8" ht="36" x14ac:dyDescent="0.25">
      <c r="B80" s="24" t="s">
        <v>144</v>
      </c>
      <c r="C80" s="22" t="s">
        <v>318</v>
      </c>
      <c r="D80" s="3" t="s">
        <v>143</v>
      </c>
      <c r="E80" s="24" t="s">
        <v>85</v>
      </c>
      <c r="F80" s="26">
        <v>21629385.27</v>
      </c>
      <c r="G80" s="2"/>
      <c r="H80" s="2"/>
    </row>
    <row r="81" spans="2:8" ht="36" x14ac:dyDescent="0.25">
      <c r="B81" s="24" t="s">
        <v>237</v>
      </c>
      <c r="C81" s="22" t="s">
        <v>318</v>
      </c>
      <c r="D81" s="3" t="s">
        <v>238</v>
      </c>
      <c r="E81" s="24" t="s">
        <v>85</v>
      </c>
      <c r="F81" s="26">
        <v>6752845.3799999999</v>
      </c>
      <c r="G81" s="2"/>
      <c r="H81" s="2"/>
    </row>
    <row r="82" spans="2:8" ht="36" x14ac:dyDescent="0.25">
      <c r="B82" s="24" t="s">
        <v>142</v>
      </c>
      <c r="C82" s="22" t="s">
        <v>311</v>
      </c>
      <c r="D82" s="3" t="s">
        <v>141</v>
      </c>
      <c r="E82" s="24" t="s">
        <v>85</v>
      </c>
      <c r="F82" s="26">
        <v>5577695.1799999997</v>
      </c>
      <c r="G82" s="2"/>
      <c r="H82" s="2"/>
    </row>
    <row r="83" spans="2:8" ht="36" x14ac:dyDescent="0.25">
      <c r="B83" s="24" t="s">
        <v>140</v>
      </c>
      <c r="C83" s="22" t="s">
        <v>311</v>
      </c>
      <c r="D83" s="3" t="s">
        <v>139</v>
      </c>
      <c r="E83" s="24" t="s">
        <v>85</v>
      </c>
      <c r="F83" s="26">
        <v>8381508.3399999999</v>
      </c>
      <c r="G83" s="2"/>
      <c r="H83" s="2"/>
    </row>
    <row r="84" spans="2:8" ht="36" x14ac:dyDescent="0.25">
      <c r="B84" s="24" t="s">
        <v>138</v>
      </c>
      <c r="C84" s="22" t="s">
        <v>311</v>
      </c>
      <c r="D84" s="3" t="s">
        <v>137</v>
      </c>
      <c r="E84" s="24" t="s">
        <v>85</v>
      </c>
      <c r="F84" s="26">
        <v>10029035.550000001</v>
      </c>
      <c r="G84" s="2"/>
      <c r="H84" s="2"/>
    </row>
    <row r="85" spans="2:8" ht="24" customHeight="1" x14ac:dyDescent="0.25">
      <c r="B85" s="40" t="s">
        <v>135</v>
      </c>
      <c r="C85" s="22" t="s">
        <v>318</v>
      </c>
      <c r="D85" s="41" t="s">
        <v>134</v>
      </c>
      <c r="E85" s="40" t="s">
        <v>85</v>
      </c>
      <c r="F85" s="26">
        <v>5573777.3799999999</v>
      </c>
      <c r="G85" s="2"/>
      <c r="H85" s="2"/>
    </row>
    <row r="86" spans="2:8" ht="24" customHeight="1" x14ac:dyDescent="0.25">
      <c r="B86" s="40"/>
      <c r="C86" s="22" t="s">
        <v>311</v>
      </c>
      <c r="D86" s="41"/>
      <c r="E86" s="40"/>
      <c r="F86" s="26">
        <v>4022212.03</v>
      </c>
      <c r="G86" s="2"/>
      <c r="H86" s="2"/>
    </row>
    <row r="87" spans="2:8" ht="24" customHeight="1" x14ac:dyDescent="0.25">
      <c r="B87" s="40" t="s">
        <v>133</v>
      </c>
      <c r="C87" s="22" t="s">
        <v>318</v>
      </c>
      <c r="D87" s="41" t="s">
        <v>132</v>
      </c>
      <c r="E87" s="40" t="s">
        <v>85</v>
      </c>
      <c r="F87" s="26">
        <v>7108627.0800000001</v>
      </c>
      <c r="G87" s="2"/>
      <c r="H87" s="2"/>
    </row>
    <row r="88" spans="2:8" ht="24" customHeight="1" x14ac:dyDescent="0.25">
      <c r="B88" s="40"/>
      <c r="C88" s="22" t="s">
        <v>311</v>
      </c>
      <c r="D88" s="41"/>
      <c r="E88" s="40"/>
      <c r="F88" s="26">
        <v>11790236.220000001</v>
      </c>
      <c r="G88" s="2"/>
      <c r="H88" s="2"/>
    </row>
    <row r="89" spans="2:8" ht="24" customHeight="1" x14ac:dyDescent="0.25">
      <c r="B89" s="40" t="s">
        <v>131</v>
      </c>
      <c r="C89" s="22" t="s">
        <v>318</v>
      </c>
      <c r="D89" s="41" t="s">
        <v>130</v>
      </c>
      <c r="E89" s="40" t="s">
        <v>85</v>
      </c>
      <c r="F89" s="26">
        <v>2168474.36</v>
      </c>
      <c r="G89" s="2"/>
      <c r="H89" s="2"/>
    </row>
    <row r="90" spans="2:8" ht="24" customHeight="1" x14ac:dyDescent="0.25">
      <c r="B90" s="40"/>
      <c r="C90" s="22" t="s">
        <v>311</v>
      </c>
      <c r="D90" s="41"/>
      <c r="E90" s="40"/>
      <c r="F90" s="26">
        <v>5177849.53</v>
      </c>
      <c r="G90" s="2"/>
      <c r="H90" s="2"/>
    </row>
    <row r="91" spans="2:8" ht="36" x14ac:dyDescent="0.25">
      <c r="B91" s="24" t="s">
        <v>129</v>
      </c>
      <c r="C91" s="22" t="s">
        <v>318</v>
      </c>
      <c r="D91" s="3" t="s">
        <v>128</v>
      </c>
      <c r="E91" s="24" t="s">
        <v>85</v>
      </c>
      <c r="F91" s="26">
        <v>2347766.17</v>
      </c>
      <c r="G91" s="2"/>
      <c r="H91" s="2"/>
    </row>
    <row r="92" spans="2:8" ht="28.5" customHeight="1" x14ac:dyDescent="0.25">
      <c r="B92" s="40" t="s">
        <v>127</v>
      </c>
      <c r="C92" s="22" t="s">
        <v>318</v>
      </c>
      <c r="D92" s="41" t="s">
        <v>126</v>
      </c>
      <c r="E92" s="40" t="s">
        <v>85</v>
      </c>
      <c r="F92" s="26">
        <v>5943504.2699999996</v>
      </c>
      <c r="G92" s="2"/>
      <c r="H92" s="2"/>
    </row>
    <row r="93" spans="2:8" ht="28.5" customHeight="1" x14ac:dyDescent="0.25">
      <c r="B93" s="40"/>
      <c r="C93" s="22" t="s">
        <v>311</v>
      </c>
      <c r="D93" s="41"/>
      <c r="E93" s="40"/>
      <c r="F93" s="26">
        <v>3593980.23</v>
      </c>
      <c r="G93" s="2"/>
      <c r="H93" s="2"/>
    </row>
    <row r="94" spans="2:8" ht="36" x14ac:dyDescent="0.25">
      <c r="B94" s="24" t="s">
        <v>125</v>
      </c>
      <c r="C94" s="22" t="s">
        <v>318</v>
      </c>
      <c r="D94" s="3" t="s">
        <v>124</v>
      </c>
      <c r="E94" s="24" t="s">
        <v>85</v>
      </c>
      <c r="F94" s="26">
        <v>7829750.7300000004</v>
      </c>
      <c r="G94" s="2"/>
      <c r="H94" s="2"/>
    </row>
    <row r="95" spans="2:8" ht="36" x14ac:dyDescent="0.25">
      <c r="B95" s="24" t="s">
        <v>123</v>
      </c>
      <c r="C95" s="22" t="s">
        <v>318</v>
      </c>
      <c r="D95" s="3" t="s">
        <v>122</v>
      </c>
      <c r="E95" s="24" t="s">
        <v>85</v>
      </c>
      <c r="F95" s="26">
        <v>8700282.7100000009</v>
      </c>
      <c r="G95" s="2"/>
      <c r="H95" s="2"/>
    </row>
    <row r="96" spans="2:8" ht="36" x14ac:dyDescent="0.25">
      <c r="B96" s="24" t="s">
        <v>121</v>
      </c>
      <c r="C96" s="22" t="s">
        <v>311</v>
      </c>
      <c r="D96" s="3" t="s">
        <v>120</v>
      </c>
      <c r="E96" s="24" t="s">
        <v>85</v>
      </c>
      <c r="F96" s="26">
        <v>7091859.1299999999</v>
      </c>
      <c r="G96" s="2"/>
      <c r="H96" s="2"/>
    </row>
    <row r="97" spans="2:8" ht="36" x14ac:dyDescent="0.25">
      <c r="B97" s="24" t="s">
        <v>119</v>
      </c>
      <c r="C97" s="22" t="s">
        <v>318</v>
      </c>
      <c r="D97" s="3" t="s">
        <v>118</v>
      </c>
      <c r="E97" s="24" t="s">
        <v>85</v>
      </c>
      <c r="F97" s="26">
        <v>2401709.13</v>
      </c>
      <c r="G97" s="2"/>
      <c r="H97" s="2"/>
    </row>
    <row r="98" spans="2:8" ht="36" x14ac:dyDescent="0.25">
      <c r="B98" s="24" t="s">
        <v>117</v>
      </c>
      <c r="C98" s="22" t="s">
        <v>318</v>
      </c>
      <c r="D98" s="3" t="s">
        <v>116</v>
      </c>
      <c r="E98" s="24" t="s">
        <v>85</v>
      </c>
      <c r="F98" s="26">
        <v>17890667.859999999</v>
      </c>
      <c r="G98" s="2"/>
      <c r="H98" s="2"/>
    </row>
    <row r="99" spans="2:8" ht="36" x14ac:dyDescent="0.25">
      <c r="B99" s="24" t="s">
        <v>115</v>
      </c>
      <c r="C99" s="22" t="s">
        <v>311</v>
      </c>
      <c r="D99" s="3" t="s">
        <v>114</v>
      </c>
      <c r="E99" s="24" t="s">
        <v>85</v>
      </c>
      <c r="F99" s="26">
        <v>3184643.48</v>
      </c>
      <c r="G99" s="2"/>
      <c r="H99" s="2"/>
    </row>
    <row r="100" spans="2:8" ht="36" x14ac:dyDescent="0.25">
      <c r="B100" s="24" t="s">
        <v>113</v>
      </c>
      <c r="C100" s="22" t="s">
        <v>311</v>
      </c>
      <c r="D100" s="3" t="s">
        <v>112</v>
      </c>
      <c r="E100" s="24" t="s">
        <v>85</v>
      </c>
      <c r="F100" s="26">
        <v>2530390.5499999998</v>
      </c>
      <c r="G100" s="2"/>
      <c r="H100" s="2"/>
    </row>
    <row r="101" spans="2:8" ht="36" x14ac:dyDescent="0.25">
      <c r="B101" s="24" t="s">
        <v>111</v>
      </c>
      <c r="C101" s="22" t="s">
        <v>311</v>
      </c>
      <c r="D101" s="3" t="s">
        <v>110</v>
      </c>
      <c r="E101" s="24" t="s">
        <v>85</v>
      </c>
      <c r="F101" s="26">
        <v>6852623.3200000003</v>
      </c>
      <c r="G101" s="2"/>
      <c r="H101" s="2"/>
    </row>
    <row r="102" spans="2:8" ht="36" x14ac:dyDescent="0.25">
      <c r="B102" s="24" t="s">
        <v>109</v>
      </c>
      <c r="C102" s="22" t="s">
        <v>311</v>
      </c>
      <c r="D102" s="3" t="s">
        <v>108</v>
      </c>
      <c r="E102" s="24" t="s">
        <v>85</v>
      </c>
      <c r="F102" s="26">
        <v>3330866.79</v>
      </c>
      <c r="G102" s="2"/>
      <c r="H102" s="2"/>
    </row>
    <row r="103" spans="2:8" ht="36" x14ac:dyDescent="0.25">
      <c r="B103" s="24" t="s">
        <v>107</v>
      </c>
      <c r="C103" s="22" t="s">
        <v>311</v>
      </c>
      <c r="D103" s="3" t="s">
        <v>106</v>
      </c>
      <c r="E103" s="24" t="s">
        <v>85</v>
      </c>
      <c r="F103" s="26">
        <v>2869841.63</v>
      </c>
      <c r="G103" s="2"/>
      <c r="H103" s="2"/>
    </row>
    <row r="104" spans="2:8" ht="36" x14ac:dyDescent="0.25">
      <c r="B104" s="24" t="s">
        <v>105</v>
      </c>
      <c r="C104" s="22" t="s">
        <v>311</v>
      </c>
      <c r="D104" s="3" t="s">
        <v>104</v>
      </c>
      <c r="E104" s="24" t="s">
        <v>85</v>
      </c>
      <c r="F104" s="26">
        <v>3628584.16</v>
      </c>
      <c r="G104" s="2"/>
      <c r="H104" s="2"/>
    </row>
    <row r="105" spans="2:8" ht="36" x14ac:dyDescent="0.25">
      <c r="B105" s="24" t="s">
        <v>253</v>
      </c>
      <c r="C105" s="22" t="s">
        <v>311</v>
      </c>
      <c r="D105" s="3" t="s">
        <v>255</v>
      </c>
      <c r="E105" s="24" t="s">
        <v>85</v>
      </c>
      <c r="F105" s="26">
        <v>2608712.77</v>
      </c>
      <c r="G105" s="2"/>
      <c r="H105" s="2"/>
    </row>
    <row r="106" spans="2:8" ht="48" x14ac:dyDescent="0.25">
      <c r="B106" s="24" t="s">
        <v>254</v>
      </c>
      <c r="C106" s="22" t="s">
        <v>318</v>
      </c>
      <c r="D106" s="3" t="s">
        <v>256</v>
      </c>
      <c r="E106" s="24" t="s">
        <v>85</v>
      </c>
      <c r="F106" s="26">
        <v>1964273.84</v>
      </c>
      <c r="G106" s="2"/>
      <c r="H106" s="2"/>
    </row>
    <row r="107" spans="2:8" ht="36" x14ac:dyDescent="0.25">
      <c r="B107" s="24" t="s">
        <v>103</v>
      </c>
      <c r="C107" s="22" t="s">
        <v>311</v>
      </c>
      <c r="D107" s="3" t="s">
        <v>102</v>
      </c>
      <c r="E107" s="24" t="s">
        <v>85</v>
      </c>
      <c r="F107" s="26">
        <v>11260407.470000001</v>
      </c>
      <c r="G107" s="2"/>
      <c r="H107" s="2"/>
    </row>
    <row r="108" spans="2:8" ht="36" x14ac:dyDescent="0.25">
      <c r="B108" s="24" t="s">
        <v>101</v>
      </c>
      <c r="C108" s="22" t="s">
        <v>311</v>
      </c>
      <c r="D108" s="3" t="s">
        <v>100</v>
      </c>
      <c r="E108" s="24" t="s">
        <v>85</v>
      </c>
      <c r="F108" s="26">
        <v>5239296.2699999996</v>
      </c>
      <c r="G108" s="2"/>
      <c r="H108" s="2"/>
    </row>
    <row r="109" spans="2:8" ht="25.5" customHeight="1" x14ac:dyDescent="0.25">
      <c r="B109" s="40" t="s">
        <v>257</v>
      </c>
      <c r="C109" s="22" t="s">
        <v>318</v>
      </c>
      <c r="D109" s="41" t="s">
        <v>260</v>
      </c>
      <c r="E109" s="40" t="s">
        <v>85</v>
      </c>
      <c r="F109" s="26">
        <v>9597345.5399999991</v>
      </c>
      <c r="G109" s="2"/>
      <c r="H109" s="2"/>
    </row>
    <row r="110" spans="2:8" ht="25.5" customHeight="1" x14ac:dyDescent="0.25">
      <c r="B110" s="40"/>
      <c r="C110" s="22" t="s">
        <v>311</v>
      </c>
      <c r="D110" s="41"/>
      <c r="E110" s="40"/>
      <c r="F110" s="26">
        <v>7619921.8300000001</v>
      </c>
      <c r="G110" s="2"/>
      <c r="H110" s="2"/>
    </row>
    <row r="111" spans="2:8" ht="36" x14ac:dyDescent="0.25">
      <c r="B111" s="24" t="s">
        <v>258</v>
      </c>
      <c r="C111" s="22" t="s">
        <v>318</v>
      </c>
      <c r="D111" s="3" t="s">
        <v>261</v>
      </c>
      <c r="E111" s="24" t="s">
        <v>85</v>
      </c>
      <c r="F111" s="26">
        <v>6014550.8300000001</v>
      </c>
      <c r="G111" s="2"/>
      <c r="H111" s="2"/>
    </row>
    <row r="112" spans="2:8" ht="36" x14ac:dyDescent="0.25">
      <c r="B112" s="24" t="s">
        <v>259</v>
      </c>
      <c r="C112" s="22" t="s">
        <v>311</v>
      </c>
      <c r="D112" s="3" t="s">
        <v>262</v>
      </c>
      <c r="E112" s="24" t="s">
        <v>85</v>
      </c>
      <c r="F112" s="26">
        <v>6924591.9699999997</v>
      </c>
      <c r="G112" s="2"/>
      <c r="H112" s="2"/>
    </row>
    <row r="113" spans="2:8" ht="48" x14ac:dyDescent="0.25">
      <c r="B113" s="29" t="s">
        <v>295</v>
      </c>
      <c r="C113" s="22" t="s">
        <v>311</v>
      </c>
      <c r="D113" s="28" t="s">
        <v>296</v>
      </c>
      <c r="E113" s="29" t="s">
        <v>85</v>
      </c>
      <c r="F113" s="26">
        <v>14714076.77</v>
      </c>
      <c r="G113" s="2" t="s">
        <v>294</v>
      </c>
      <c r="H113" s="19" t="s">
        <v>297</v>
      </c>
    </row>
    <row r="114" spans="2:8" ht="48" x14ac:dyDescent="0.25">
      <c r="B114" s="24" t="s">
        <v>249</v>
      </c>
      <c r="C114" s="22" t="s">
        <v>311</v>
      </c>
      <c r="D114" s="3" t="s">
        <v>250</v>
      </c>
      <c r="E114" s="24" t="s">
        <v>85</v>
      </c>
      <c r="F114" s="26">
        <v>5539491.4400000004</v>
      </c>
      <c r="G114" s="2"/>
      <c r="H114" s="19"/>
    </row>
    <row r="115" spans="2:8" ht="48" x14ac:dyDescent="0.25">
      <c r="B115" s="24" t="s">
        <v>99</v>
      </c>
      <c r="C115" s="22" t="s">
        <v>311</v>
      </c>
      <c r="D115" s="3" t="s">
        <v>98</v>
      </c>
      <c r="E115" s="27" t="s">
        <v>85</v>
      </c>
      <c r="F115" s="26">
        <v>17288548.210000001</v>
      </c>
      <c r="G115" s="2"/>
      <c r="H115" s="2"/>
    </row>
    <row r="116" spans="2:8" ht="48" x14ac:dyDescent="0.25">
      <c r="B116" s="24" t="s">
        <v>246</v>
      </c>
      <c r="C116" s="22" t="s">
        <v>318</v>
      </c>
      <c r="D116" s="3" t="s">
        <v>247</v>
      </c>
      <c r="E116" s="24" t="s">
        <v>85</v>
      </c>
      <c r="F116" s="26">
        <v>14493598.59</v>
      </c>
      <c r="G116" s="2"/>
      <c r="H116" s="19"/>
    </row>
    <row r="117" spans="2:8" ht="48" x14ac:dyDescent="0.25">
      <c r="B117" s="24" t="s">
        <v>97</v>
      </c>
      <c r="C117" s="22" t="s">
        <v>318</v>
      </c>
      <c r="D117" s="3" t="s">
        <v>96</v>
      </c>
      <c r="E117" s="24" t="s">
        <v>85</v>
      </c>
      <c r="F117" s="26">
        <v>22016426.800000001</v>
      </c>
      <c r="G117" s="2"/>
      <c r="H117" s="2"/>
    </row>
    <row r="118" spans="2:8" ht="48" x14ac:dyDescent="0.25">
      <c r="B118" s="22" t="s">
        <v>95</v>
      </c>
      <c r="C118" s="22" t="s">
        <v>318</v>
      </c>
      <c r="D118" s="3" t="s">
        <v>94</v>
      </c>
      <c r="E118" s="24" t="s">
        <v>85</v>
      </c>
      <c r="F118" s="26">
        <v>50307956.039999999</v>
      </c>
      <c r="G118" s="2"/>
      <c r="H118" s="2"/>
    </row>
    <row r="119" spans="2:8" ht="48" x14ac:dyDescent="0.25">
      <c r="B119" s="24" t="s">
        <v>93</v>
      </c>
      <c r="C119" s="22" t="s">
        <v>318</v>
      </c>
      <c r="D119" s="3" t="s">
        <v>92</v>
      </c>
      <c r="E119" s="24" t="s">
        <v>85</v>
      </c>
      <c r="F119" s="26">
        <v>19568627.52</v>
      </c>
      <c r="G119" s="2"/>
      <c r="H119" s="2"/>
    </row>
    <row r="120" spans="2:8" ht="48" x14ac:dyDescent="0.25">
      <c r="B120" s="24" t="s">
        <v>263</v>
      </c>
      <c r="C120" s="22" t="s">
        <v>318</v>
      </c>
      <c r="D120" s="3" t="s">
        <v>264</v>
      </c>
      <c r="E120" s="24" t="s">
        <v>85</v>
      </c>
      <c r="F120" s="26">
        <v>97199838.870000005</v>
      </c>
      <c r="G120" s="2"/>
      <c r="H120" s="2"/>
    </row>
    <row r="121" spans="2:8" ht="48" x14ac:dyDescent="0.25">
      <c r="B121" s="24" t="s">
        <v>91</v>
      </c>
      <c r="C121" s="22" t="s">
        <v>311</v>
      </c>
      <c r="D121" s="3" t="s">
        <v>90</v>
      </c>
      <c r="E121" s="24" t="s">
        <v>85</v>
      </c>
      <c r="F121" s="26">
        <v>21498256.399999999</v>
      </c>
      <c r="G121" s="2"/>
      <c r="H121" s="2"/>
    </row>
    <row r="122" spans="2:8" ht="48" x14ac:dyDescent="0.25">
      <c r="B122" s="32" t="s">
        <v>304</v>
      </c>
      <c r="C122" s="22" t="s">
        <v>311</v>
      </c>
      <c r="D122" s="33" t="s">
        <v>305</v>
      </c>
      <c r="E122" s="32" t="s">
        <v>85</v>
      </c>
      <c r="F122" s="26">
        <v>34217267.329999998</v>
      </c>
      <c r="G122" s="2" t="s">
        <v>306</v>
      </c>
      <c r="H122" s="19" t="s">
        <v>307</v>
      </c>
    </row>
    <row r="123" spans="2:8" ht="48" x14ac:dyDescent="0.25">
      <c r="B123" s="24" t="s">
        <v>89</v>
      </c>
      <c r="C123" s="22" t="s">
        <v>311</v>
      </c>
      <c r="D123" s="3" t="s">
        <v>88</v>
      </c>
      <c r="E123" s="24" t="s">
        <v>85</v>
      </c>
      <c r="F123" s="26">
        <v>14502026.029999999</v>
      </c>
      <c r="G123" s="2"/>
      <c r="H123" s="2"/>
    </row>
    <row r="124" spans="2:8" ht="48" x14ac:dyDescent="0.25">
      <c r="B124" s="21" t="s">
        <v>87</v>
      </c>
      <c r="C124" s="22" t="s">
        <v>311</v>
      </c>
      <c r="D124" s="3" t="s">
        <v>86</v>
      </c>
      <c r="E124" s="24" t="s">
        <v>85</v>
      </c>
      <c r="F124" s="26">
        <v>10318346.949999999</v>
      </c>
      <c r="G124" s="2"/>
      <c r="H124" s="2"/>
    </row>
    <row r="125" spans="2:8" x14ac:dyDescent="0.25">
      <c r="B125" s="21" t="s">
        <v>84</v>
      </c>
      <c r="C125" s="35" t="s">
        <v>308</v>
      </c>
      <c r="D125" s="3" t="s">
        <v>83</v>
      </c>
      <c r="E125" s="24" t="s">
        <v>62</v>
      </c>
      <c r="F125" s="26">
        <v>460210.41</v>
      </c>
      <c r="G125" s="2"/>
      <c r="H125" s="2"/>
    </row>
    <row r="126" spans="2:8" ht="25.5" x14ac:dyDescent="0.25">
      <c r="B126" s="21" t="s">
        <v>82</v>
      </c>
      <c r="C126" s="35" t="s">
        <v>308</v>
      </c>
      <c r="D126" s="4" t="s">
        <v>81</v>
      </c>
      <c r="E126" s="24" t="s">
        <v>62</v>
      </c>
      <c r="F126" s="26">
        <v>1042411.62</v>
      </c>
      <c r="G126" s="2"/>
      <c r="H126" s="2"/>
    </row>
    <row r="127" spans="2:8" ht="21.75" customHeight="1" x14ac:dyDescent="0.25">
      <c r="B127" s="42" t="s">
        <v>80</v>
      </c>
      <c r="C127" s="35" t="s">
        <v>308</v>
      </c>
      <c r="D127" s="43" t="s">
        <v>79</v>
      </c>
      <c r="E127" s="40" t="s">
        <v>62</v>
      </c>
      <c r="F127" s="26">
        <v>862815.1</v>
      </c>
      <c r="G127" s="2"/>
      <c r="H127" s="2"/>
    </row>
    <row r="128" spans="2:8" ht="21.75" customHeight="1" x14ac:dyDescent="0.25">
      <c r="B128" s="42"/>
      <c r="C128" s="38" t="s">
        <v>312</v>
      </c>
      <c r="D128" s="43"/>
      <c r="E128" s="40"/>
      <c r="F128" s="26">
        <v>2331888.48</v>
      </c>
      <c r="G128" s="2"/>
      <c r="H128" s="2"/>
    </row>
    <row r="129" spans="2:8" x14ac:dyDescent="0.25">
      <c r="B129" s="21" t="s">
        <v>78</v>
      </c>
      <c r="C129" s="35" t="s">
        <v>308</v>
      </c>
      <c r="D129" s="4" t="s">
        <v>77</v>
      </c>
      <c r="E129" s="24" t="s">
        <v>62</v>
      </c>
      <c r="F129" s="26">
        <v>2125885.9300000002</v>
      </c>
      <c r="G129" s="2"/>
      <c r="H129" s="2"/>
    </row>
    <row r="130" spans="2:8" ht="30" customHeight="1" x14ac:dyDescent="0.25">
      <c r="B130" s="44" t="s">
        <v>76</v>
      </c>
      <c r="C130" s="35" t="s">
        <v>308</v>
      </c>
      <c r="D130" s="46" t="s">
        <v>75</v>
      </c>
      <c r="E130" s="61" t="s">
        <v>62</v>
      </c>
      <c r="F130" s="26">
        <v>30592.6</v>
      </c>
      <c r="G130" s="2"/>
      <c r="H130" s="2"/>
    </row>
    <row r="131" spans="2:8" ht="30" customHeight="1" x14ac:dyDescent="0.25">
      <c r="B131" s="45"/>
      <c r="C131" s="37" t="s">
        <v>313</v>
      </c>
      <c r="D131" s="47"/>
      <c r="E131" s="62"/>
      <c r="F131" s="26">
        <v>558077.31999999995</v>
      </c>
      <c r="G131" s="2" t="s">
        <v>298</v>
      </c>
      <c r="H131" s="19" t="s">
        <v>299</v>
      </c>
    </row>
    <row r="132" spans="2:8" ht="19.5" customHeight="1" x14ac:dyDescent="0.25">
      <c r="B132" s="42" t="s">
        <v>74</v>
      </c>
      <c r="C132" s="35" t="s">
        <v>308</v>
      </c>
      <c r="D132" s="41" t="s">
        <v>73</v>
      </c>
      <c r="E132" s="40" t="s">
        <v>62</v>
      </c>
      <c r="F132" s="26">
        <v>47258.66</v>
      </c>
      <c r="G132" s="2"/>
      <c r="H132" s="2"/>
    </row>
    <row r="133" spans="2:8" ht="19.5" customHeight="1" x14ac:dyDescent="0.25">
      <c r="B133" s="42"/>
      <c r="C133" s="38" t="s">
        <v>312</v>
      </c>
      <c r="D133" s="41"/>
      <c r="E133" s="40"/>
      <c r="F133" s="26">
        <v>4368195.57</v>
      </c>
      <c r="G133" s="2"/>
      <c r="H133" s="2"/>
    </row>
    <row r="134" spans="2:8" ht="40.5" customHeight="1" x14ac:dyDescent="0.25">
      <c r="B134" s="42" t="s">
        <v>72</v>
      </c>
      <c r="C134" s="22" t="s">
        <v>318</v>
      </c>
      <c r="D134" s="43" t="s">
        <v>71</v>
      </c>
      <c r="E134" s="40" t="s">
        <v>62</v>
      </c>
      <c r="F134" s="26">
        <v>65213.06</v>
      </c>
      <c r="G134" s="2"/>
      <c r="H134" s="2"/>
    </row>
    <row r="135" spans="2:8" ht="40.5" customHeight="1" x14ac:dyDescent="0.25">
      <c r="B135" s="42"/>
      <c r="C135" s="35" t="s">
        <v>308</v>
      </c>
      <c r="D135" s="43"/>
      <c r="E135" s="40"/>
      <c r="F135" s="26">
        <v>497902.8</v>
      </c>
      <c r="G135" s="2"/>
      <c r="H135" s="2"/>
    </row>
    <row r="136" spans="2:8" ht="59.25" customHeight="1" x14ac:dyDescent="0.25">
      <c r="B136" s="35" t="s">
        <v>319</v>
      </c>
      <c r="C136" s="35" t="s">
        <v>308</v>
      </c>
      <c r="D136" s="36" t="s">
        <v>320</v>
      </c>
      <c r="E136" s="34" t="s">
        <v>62</v>
      </c>
      <c r="F136" s="26">
        <v>53335520.659999996</v>
      </c>
      <c r="G136" s="2" t="s">
        <v>322</v>
      </c>
      <c r="H136" s="19" t="s">
        <v>321</v>
      </c>
    </row>
    <row r="137" spans="2:8" ht="63.75" x14ac:dyDescent="0.25">
      <c r="B137" s="21" t="s">
        <v>70</v>
      </c>
      <c r="C137" s="35" t="s">
        <v>308</v>
      </c>
      <c r="D137" s="4" t="s">
        <v>69</v>
      </c>
      <c r="E137" s="24" t="s">
        <v>62</v>
      </c>
      <c r="F137" s="26">
        <v>91310.28</v>
      </c>
      <c r="G137" s="2"/>
      <c r="H137" s="2"/>
    </row>
    <row r="138" spans="2:8" ht="63.75" x14ac:dyDescent="0.25">
      <c r="B138" s="21" t="s">
        <v>265</v>
      </c>
      <c r="C138" s="35" t="s">
        <v>308</v>
      </c>
      <c r="D138" s="4" t="s">
        <v>266</v>
      </c>
      <c r="E138" s="24" t="s">
        <v>62</v>
      </c>
      <c r="F138" s="26">
        <v>330633.63</v>
      </c>
      <c r="G138" s="2"/>
      <c r="H138" s="2"/>
    </row>
    <row r="139" spans="2:8" ht="48" x14ac:dyDescent="0.25">
      <c r="B139" s="21" t="s">
        <v>68</v>
      </c>
      <c r="C139" s="35" t="s">
        <v>308</v>
      </c>
      <c r="D139" s="3" t="s">
        <v>67</v>
      </c>
      <c r="E139" s="24" t="s">
        <v>62</v>
      </c>
      <c r="F139" s="26">
        <v>4462755.3</v>
      </c>
      <c r="G139" s="2"/>
      <c r="H139" s="2"/>
    </row>
    <row r="140" spans="2:8" ht="30" customHeight="1" x14ac:dyDescent="0.25">
      <c r="B140" s="42" t="s">
        <v>267</v>
      </c>
      <c r="C140" s="35" t="s">
        <v>308</v>
      </c>
      <c r="D140" s="41" t="s">
        <v>268</v>
      </c>
      <c r="E140" s="40" t="s">
        <v>62</v>
      </c>
      <c r="F140" s="26">
        <v>26260214.16</v>
      </c>
      <c r="G140" s="2"/>
      <c r="H140" s="19"/>
    </row>
    <row r="141" spans="2:8" ht="32.25" customHeight="1" x14ac:dyDescent="0.25">
      <c r="B141" s="42"/>
      <c r="C141" s="38" t="s">
        <v>312</v>
      </c>
      <c r="D141" s="41"/>
      <c r="E141" s="40"/>
      <c r="F141" s="26">
        <v>16699006.42</v>
      </c>
      <c r="G141" s="2"/>
      <c r="H141" s="19"/>
    </row>
    <row r="142" spans="2:8" ht="36" x14ac:dyDescent="0.25">
      <c r="B142" s="24" t="s">
        <v>66</v>
      </c>
      <c r="C142" s="35" t="s">
        <v>308</v>
      </c>
      <c r="D142" s="3" t="s">
        <v>65</v>
      </c>
      <c r="E142" s="24" t="s">
        <v>62</v>
      </c>
      <c r="F142" s="26">
        <v>41497172.869999997</v>
      </c>
      <c r="G142" s="2"/>
      <c r="H142" s="2"/>
    </row>
    <row r="143" spans="2:8" ht="36" x14ac:dyDescent="0.25">
      <c r="B143" s="24" t="s">
        <v>243</v>
      </c>
      <c r="C143" s="35" t="s">
        <v>308</v>
      </c>
      <c r="D143" s="3" t="s">
        <v>244</v>
      </c>
      <c r="E143" s="24" t="s">
        <v>62</v>
      </c>
      <c r="F143" s="26">
        <v>6755906.5599999996</v>
      </c>
      <c r="G143" s="2"/>
      <c r="H143" s="19"/>
    </row>
    <row r="144" spans="2:8" ht="36" x14ac:dyDescent="0.25">
      <c r="B144" s="24" t="s">
        <v>64</v>
      </c>
      <c r="C144" s="35" t="s">
        <v>308</v>
      </c>
      <c r="D144" s="3" t="s">
        <v>63</v>
      </c>
      <c r="E144" s="24" t="s">
        <v>62</v>
      </c>
      <c r="F144" s="26">
        <v>3481334.85</v>
      </c>
      <c r="G144" s="2"/>
      <c r="H144" s="2"/>
    </row>
    <row r="145" spans="2:8" ht="27" customHeight="1" x14ac:dyDescent="0.25">
      <c r="B145" s="40" t="s">
        <v>61</v>
      </c>
      <c r="C145" s="22" t="s">
        <v>314</v>
      </c>
      <c r="D145" s="41" t="s">
        <v>60</v>
      </c>
      <c r="E145" s="40" t="s">
        <v>9</v>
      </c>
      <c r="F145" s="26">
        <v>39340.67</v>
      </c>
      <c r="G145" s="2"/>
      <c r="H145" s="2"/>
    </row>
    <row r="146" spans="2:8" ht="27" customHeight="1" x14ac:dyDescent="0.25">
      <c r="B146" s="40"/>
      <c r="C146" s="22" t="s">
        <v>315</v>
      </c>
      <c r="D146" s="41"/>
      <c r="E146" s="40"/>
      <c r="F146" s="26">
        <v>31367.54</v>
      </c>
      <c r="G146" s="2"/>
      <c r="H146" s="2"/>
    </row>
    <row r="147" spans="2:8" ht="27" customHeight="1" x14ac:dyDescent="0.25">
      <c r="B147" s="40" t="s">
        <v>59</v>
      </c>
      <c r="C147" s="22" t="s">
        <v>314</v>
      </c>
      <c r="D147" s="41" t="s">
        <v>58</v>
      </c>
      <c r="E147" s="40" t="s">
        <v>9</v>
      </c>
      <c r="F147" s="26">
        <v>761212.43</v>
      </c>
      <c r="G147" s="2"/>
      <c r="H147" s="2"/>
    </row>
    <row r="148" spans="2:8" ht="27" customHeight="1" x14ac:dyDescent="0.25">
      <c r="B148" s="40"/>
      <c r="C148" s="22" t="s">
        <v>315</v>
      </c>
      <c r="D148" s="41"/>
      <c r="E148" s="40"/>
      <c r="F148" s="26">
        <v>118149.1</v>
      </c>
      <c r="G148" s="2"/>
      <c r="H148" s="2"/>
    </row>
    <row r="149" spans="2:8" ht="27" customHeight="1" x14ac:dyDescent="0.25">
      <c r="B149" s="40" t="s">
        <v>57</v>
      </c>
      <c r="C149" s="22" t="s">
        <v>314</v>
      </c>
      <c r="D149" s="41" t="s">
        <v>56</v>
      </c>
      <c r="E149" s="40" t="s">
        <v>9</v>
      </c>
      <c r="F149" s="26">
        <v>18265.919999999998</v>
      </c>
      <c r="G149" s="2"/>
      <c r="H149" s="2"/>
    </row>
    <row r="150" spans="2:8" ht="27" customHeight="1" x14ac:dyDescent="0.25">
      <c r="B150" s="40"/>
      <c r="C150" s="22" t="s">
        <v>315</v>
      </c>
      <c r="D150" s="41"/>
      <c r="E150" s="40"/>
      <c r="F150" s="26">
        <v>30927.919999999998</v>
      </c>
      <c r="G150" s="2"/>
      <c r="H150" s="2"/>
    </row>
    <row r="151" spans="2:8" ht="27" customHeight="1" x14ac:dyDescent="0.25">
      <c r="B151" s="40" t="s">
        <v>55</v>
      </c>
      <c r="C151" s="22" t="s">
        <v>314</v>
      </c>
      <c r="D151" s="41" t="s">
        <v>54</v>
      </c>
      <c r="E151" s="40" t="s">
        <v>9</v>
      </c>
      <c r="F151" s="26">
        <v>24983.06</v>
      </c>
      <c r="G151" s="2"/>
      <c r="H151" s="2"/>
    </row>
    <row r="152" spans="2:8" ht="27" customHeight="1" x14ac:dyDescent="0.25">
      <c r="B152" s="40"/>
      <c r="C152" s="22" t="s">
        <v>315</v>
      </c>
      <c r="D152" s="41"/>
      <c r="E152" s="40"/>
      <c r="F152" s="26">
        <v>33702.43</v>
      </c>
      <c r="G152" s="2"/>
      <c r="H152" s="2"/>
    </row>
    <row r="153" spans="2:8" ht="44.25" customHeight="1" x14ac:dyDescent="0.25">
      <c r="B153" s="24" t="s">
        <v>269</v>
      </c>
      <c r="C153" s="22" t="s">
        <v>315</v>
      </c>
      <c r="D153" s="3" t="s">
        <v>270</v>
      </c>
      <c r="E153" s="24" t="s">
        <v>9</v>
      </c>
      <c r="F153" s="26">
        <v>27716.38</v>
      </c>
      <c r="G153" s="2"/>
      <c r="H153" s="2"/>
    </row>
    <row r="154" spans="2:8" ht="25.5" customHeight="1" x14ac:dyDescent="0.25">
      <c r="B154" s="40" t="s">
        <v>53</v>
      </c>
      <c r="C154" s="22" t="s">
        <v>314</v>
      </c>
      <c r="D154" s="41" t="s">
        <v>52</v>
      </c>
      <c r="E154" s="40" t="s">
        <v>9</v>
      </c>
      <c r="F154" s="26">
        <v>7879.74</v>
      </c>
      <c r="G154" s="2"/>
      <c r="H154" s="2"/>
    </row>
    <row r="155" spans="2:8" ht="25.5" customHeight="1" x14ac:dyDescent="0.25">
      <c r="B155" s="40"/>
      <c r="C155" s="22" t="s">
        <v>315</v>
      </c>
      <c r="D155" s="41"/>
      <c r="E155" s="40"/>
      <c r="F155" s="26">
        <v>17228.09</v>
      </c>
      <c r="G155" s="2"/>
      <c r="H155" s="2"/>
    </row>
    <row r="156" spans="2:8" ht="25.5" customHeight="1" x14ac:dyDescent="0.25">
      <c r="B156" s="40" t="s">
        <v>51</v>
      </c>
      <c r="C156" s="22" t="s">
        <v>314</v>
      </c>
      <c r="D156" s="41" t="s">
        <v>50</v>
      </c>
      <c r="E156" s="40" t="s">
        <v>9</v>
      </c>
      <c r="F156" s="26">
        <v>9299.36</v>
      </c>
      <c r="G156" s="2"/>
      <c r="H156" s="2"/>
    </row>
    <row r="157" spans="2:8" ht="25.5" customHeight="1" x14ac:dyDescent="0.25">
      <c r="B157" s="40"/>
      <c r="C157" s="22" t="s">
        <v>315</v>
      </c>
      <c r="D157" s="41"/>
      <c r="E157" s="40"/>
      <c r="F157" s="26">
        <v>17405.900000000001</v>
      </c>
      <c r="G157" s="2"/>
      <c r="H157" s="2"/>
    </row>
    <row r="158" spans="2:8" ht="24" x14ac:dyDescent="0.25">
      <c r="B158" s="24" t="s">
        <v>49</v>
      </c>
      <c r="C158" s="22" t="s">
        <v>314</v>
      </c>
      <c r="D158" s="3" t="s">
        <v>48</v>
      </c>
      <c r="E158" s="24" t="s">
        <v>9</v>
      </c>
      <c r="F158" s="26">
        <v>1042.6400000000001</v>
      </c>
      <c r="G158" s="2"/>
      <c r="H158" s="2"/>
    </row>
    <row r="159" spans="2:8" ht="36" x14ac:dyDescent="0.25">
      <c r="B159" s="24" t="s">
        <v>271</v>
      </c>
      <c r="C159" s="22" t="s">
        <v>315</v>
      </c>
      <c r="D159" s="3" t="s">
        <v>272</v>
      </c>
      <c r="E159" s="24" t="s">
        <v>9</v>
      </c>
      <c r="F159" s="26">
        <v>1424.31</v>
      </c>
      <c r="G159" s="2"/>
      <c r="H159" s="2"/>
    </row>
    <row r="160" spans="2:8" ht="23.25" customHeight="1" x14ac:dyDescent="0.25">
      <c r="B160" s="40" t="s">
        <v>47</v>
      </c>
      <c r="C160" s="22" t="s">
        <v>314</v>
      </c>
      <c r="D160" s="41" t="s">
        <v>46</v>
      </c>
      <c r="E160" s="40" t="s">
        <v>9</v>
      </c>
      <c r="F160" s="26">
        <v>1159.68</v>
      </c>
      <c r="G160" s="2"/>
      <c r="H160" s="2"/>
    </row>
    <row r="161" spans="2:8" ht="23.25" customHeight="1" x14ac:dyDescent="0.25">
      <c r="B161" s="40"/>
      <c r="C161" s="22" t="s">
        <v>315</v>
      </c>
      <c r="D161" s="41"/>
      <c r="E161" s="40"/>
      <c r="F161" s="26">
        <v>10250.35</v>
      </c>
      <c r="G161" s="2"/>
      <c r="H161" s="2"/>
    </row>
    <row r="162" spans="2:8" ht="24" x14ac:dyDescent="0.25">
      <c r="B162" s="24" t="s">
        <v>45</v>
      </c>
      <c r="C162" s="22" t="s">
        <v>314</v>
      </c>
      <c r="D162" s="3" t="s">
        <v>44</v>
      </c>
      <c r="E162" s="24" t="s">
        <v>9</v>
      </c>
      <c r="F162" s="26">
        <v>585.12</v>
      </c>
      <c r="G162" s="2"/>
      <c r="H162" s="2"/>
    </row>
    <row r="163" spans="2:8" ht="36" x14ac:dyDescent="0.25">
      <c r="B163" s="24" t="s">
        <v>43</v>
      </c>
      <c r="C163" s="22" t="s">
        <v>315</v>
      </c>
      <c r="D163" s="3" t="s">
        <v>42</v>
      </c>
      <c r="E163" s="24" t="s">
        <v>9</v>
      </c>
      <c r="F163" s="26">
        <v>21317.31</v>
      </c>
      <c r="G163" s="2"/>
      <c r="H163" s="2"/>
    </row>
    <row r="164" spans="2:8" ht="26.25" customHeight="1" x14ac:dyDescent="0.25">
      <c r="B164" s="40" t="s">
        <v>41</v>
      </c>
      <c r="C164" s="22" t="s">
        <v>314</v>
      </c>
      <c r="D164" s="41" t="s">
        <v>40</v>
      </c>
      <c r="E164" s="40" t="s">
        <v>9</v>
      </c>
      <c r="F164" s="26">
        <v>3176.94</v>
      </c>
      <c r="G164" s="2"/>
      <c r="H164" s="2"/>
    </row>
    <row r="165" spans="2:8" ht="26.25" customHeight="1" x14ac:dyDescent="0.25">
      <c r="B165" s="40"/>
      <c r="C165" s="22" t="s">
        <v>315</v>
      </c>
      <c r="D165" s="41"/>
      <c r="E165" s="40"/>
      <c r="F165" s="26">
        <v>28481.01</v>
      </c>
      <c r="G165" s="2"/>
      <c r="H165" s="2"/>
    </row>
    <row r="166" spans="2:8" ht="26.25" customHeight="1" x14ac:dyDescent="0.25">
      <c r="B166" s="40" t="s">
        <v>273</v>
      </c>
      <c r="C166" s="22" t="s">
        <v>314</v>
      </c>
      <c r="D166" s="41" t="s">
        <v>274</v>
      </c>
      <c r="E166" s="40" t="s">
        <v>9</v>
      </c>
      <c r="F166" s="26">
        <v>554.92999999999995</v>
      </c>
      <c r="G166" s="2"/>
      <c r="H166" s="2"/>
    </row>
    <row r="167" spans="2:8" ht="26.25" customHeight="1" x14ac:dyDescent="0.25">
      <c r="B167" s="40"/>
      <c r="C167" s="22" t="s">
        <v>315</v>
      </c>
      <c r="D167" s="41"/>
      <c r="E167" s="40"/>
      <c r="F167" s="26">
        <v>589.42999999999995</v>
      </c>
      <c r="G167" s="2"/>
      <c r="H167" s="2"/>
    </row>
    <row r="168" spans="2:8" ht="26.25" customHeight="1" x14ac:dyDescent="0.25">
      <c r="B168" s="40" t="s">
        <v>39</v>
      </c>
      <c r="C168" s="22" t="s">
        <v>314</v>
      </c>
      <c r="D168" s="41" t="s">
        <v>38</v>
      </c>
      <c r="E168" s="40" t="s">
        <v>9</v>
      </c>
      <c r="F168" s="26">
        <v>13153.67</v>
      </c>
      <c r="G168" s="2"/>
      <c r="H168" s="2"/>
    </row>
    <row r="169" spans="2:8" ht="26.25" customHeight="1" x14ac:dyDescent="0.25">
      <c r="B169" s="40"/>
      <c r="C169" s="22" t="s">
        <v>315</v>
      </c>
      <c r="D169" s="41"/>
      <c r="E169" s="40"/>
      <c r="F169" s="26">
        <v>17938.07</v>
      </c>
      <c r="G169" s="2"/>
      <c r="H169" s="2"/>
    </row>
    <row r="170" spans="2:8" ht="24" x14ac:dyDescent="0.25">
      <c r="B170" s="24" t="s">
        <v>37</v>
      </c>
      <c r="C170" s="22" t="s">
        <v>315</v>
      </c>
      <c r="D170" s="3" t="s">
        <v>36</v>
      </c>
      <c r="E170" s="24" t="s">
        <v>9</v>
      </c>
      <c r="F170" s="26">
        <v>1312.9</v>
      </c>
      <c r="G170" s="2"/>
      <c r="H170" s="2"/>
    </row>
    <row r="171" spans="2:8" ht="36" x14ac:dyDescent="0.25">
      <c r="B171" s="24" t="s">
        <v>275</v>
      </c>
      <c r="C171" s="22" t="s">
        <v>314</v>
      </c>
      <c r="D171" s="3" t="s">
        <v>276</v>
      </c>
      <c r="E171" s="24" t="s">
        <v>9</v>
      </c>
      <c r="F171" s="26">
        <v>1997.87</v>
      </c>
      <c r="G171" s="2"/>
      <c r="H171" s="2"/>
    </row>
    <row r="172" spans="2:8" ht="36" x14ac:dyDescent="0.25">
      <c r="B172" s="24" t="s">
        <v>35</v>
      </c>
      <c r="C172" s="22" t="s">
        <v>314</v>
      </c>
      <c r="D172" s="3" t="s">
        <v>34</v>
      </c>
      <c r="E172" s="24" t="s">
        <v>9</v>
      </c>
      <c r="F172" s="26">
        <v>2815.86</v>
      </c>
      <c r="G172" s="2"/>
      <c r="H172" s="2"/>
    </row>
    <row r="173" spans="2:8" ht="36" x14ac:dyDescent="0.25">
      <c r="B173" s="24" t="s">
        <v>33</v>
      </c>
      <c r="C173" s="22" t="s">
        <v>315</v>
      </c>
      <c r="D173" s="3" t="s">
        <v>32</v>
      </c>
      <c r="E173" s="24" t="s">
        <v>9</v>
      </c>
      <c r="F173" s="26">
        <v>86151.26</v>
      </c>
      <c r="G173" s="2"/>
      <c r="H173" s="2"/>
    </row>
    <row r="174" spans="2:8" ht="25.5" customHeight="1" x14ac:dyDescent="0.25">
      <c r="B174" s="40" t="s">
        <v>31</v>
      </c>
      <c r="C174" s="22" t="s">
        <v>314</v>
      </c>
      <c r="D174" s="41" t="s">
        <v>30</v>
      </c>
      <c r="E174" s="40" t="s">
        <v>9</v>
      </c>
      <c r="F174" s="26">
        <v>18940.650000000001</v>
      </c>
      <c r="G174" s="2"/>
      <c r="H174" s="2"/>
    </row>
    <row r="175" spans="2:8" ht="25.5" customHeight="1" x14ac:dyDescent="0.25">
      <c r="B175" s="40"/>
      <c r="C175" s="22" t="s">
        <v>315</v>
      </c>
      <c r="D175" s="41"/>
      <c r="E175" s="40"/>
      <c r="F175" s="26">
        <v>19571.310000000001</v>
      </c>
      <c r="G175" s="2"/>
      <c r="H175" s="2"/>
    </row>
    <row r="176" spans="2:8" ht="25.5" customHeight="1" x14ac:dyDescent="0.25">
      <c r="B176" s="40" t="s">
        <v>29</v>
      </c>
      <c r="C176" s="22" t="s">
        <v>314</v>
      </c>
      <c r="D176" s="41" t="s">
        <v>28</v>
      </c>
      <c r="E176" s="40" t="s">
        <v>9</v>
      </c>
      <c r="F176" s="26">
        <v>516.97</v>
      </c>
      <c r="G176" s="2"/>
      <c r="H176" s="2"/>
    </row>
    <row r="177" spans="2:8" ht="25.5" customHeight="1" x14ac:dyDescent="0.25">
      <c r="B177" s="40"/>
      <c r="C177" s="22" t="s">
        <v>315</v>
      </c>
      <c r="D177" s="41"/>
      <c r="E177" s="40"/>
      <c r="F177" s="26">
        <v>11094.56</v>
      </c>
      <c r="G177" s="2"/>
      <c r="H177" s="2"/>
    </row>
    <row r="178" spans="2:8" ht="36" x14ac:dyDescent="0.25">
      <c r="B178" s="24" t="s">
        <v>27</v>
      </c>
      <c r="C178" s="22" t="s">
        <v>315</v>
      </c>
      <c r="D178" s="3" t="s">
        <v>26</v>
      </c>
      <c r="E178" s="24" t="s">
        <v>9</v>
      </c>
      <c r="F178" s="26">
        <v>1311.94</v>
      </c>
      <c r="G178" s="2"/>
      <c r="H178" s="2"/>
    </row>
    <row r="179" spans="2:8" ht="21" customHeight="1" x14ac:dyDescent="0.25">
      <c r="B179" s="40" t="s">
        <v>25</v>
      </c>
      <c r="C179" s="22" t="s">
        <v>314</v>
      </c>
      <c r="D179" s="41" t="s">
        <v>24</v>
      </c>
      <c r="E179" s="40" t="s">
        <v>9</v>
      </c>
      <c r="F179" s="26">
        <v>4307.8100000000004</v>
      </c>
      <c r="G179" s="2"/>
      <c r="H179" s="2"/>
    </row>
    <row r="180" spans="2:8" ht="21" customHeight="1" x14ac:dyDescent="0.25">
      <c r="B180" s="40"/>
      <c r="C180" s="22" t="s">
        <v>315</v>
      </c>
      <c r="D180" s="41"/>
      <c r="E180" s="40"/>
      <c r="F180" s="26">
        <v>6496.41</v>
      </c>
      <c r="G180" s="2"/>
      <c r="H180" s="2"/>
    </row>
    <row r="181" spans="2:8" ht="36" x14ac:dyDescent="0.25">
      <c r="B181" s="24" t="s">
        <v>277</v>
      </c>
      <c r="C181" s="22" t="s">
        <v>314</v>
      </c>
      <c r="D181" s="3" t="s">
        <v>20</v>
      </c>
      <c r="E181" s="24" t="s">
        <v>9</v>
      </c>
      <c r="F181" s="26">
        <v>492.08</v>
      </c>
      <c r="G181" s="2"/>
      <c r="H181" s="2"/>
    </row>
    <row r="182" spans="2:8" ht="20.25" customHeight="1" x14ac:dyDescent="0.25">
      <c r="B182" s="40" t="s">
        <v>23</v>
      </c>
      <c r="C182" s="22" t="s">
        <v>314</v>
      </c>
      <c r="D182" s="41" t="s">
        <v>22</v>
      </c>
      <c r="E182" s="40" t="s">
        <v>9</v>
      </c>
      <c r="F182" s="26">
        <v>7376.08</v>
      </c>
      <c r="G182" s="2"/>
      <c r="H182" s="2"/>
    </row>
    <row r="183" spans="2:8" ht="20.25" customHeight="1" x14ac:dyDescent="0.25">
      <c r="B183" s="40"/>
      <c r="C183" s="22" t="s">
        <v>315</v>
      </c>
      <c r="D183" s="41"/>
      <c r="E183" s="40"/>
      <c r="F183" s="26">
        <v>65644.539999999994</v>
      </c>
      <c r="G183" s="2"/>
      <c r="H183" s="2"/>
    </row>
    <row r="184" spans="2:8" ht="36" x14ac:dyDescent="0.25">
      <c r="B184" s="24" t="s">
        <v>21</v>
      </c>
      <c r="C184" s="22" t="s">
        <v>314</v>
      </c>
      <c r="D184" s="3" t="s">
        <v>20</v>
      </c>
      <c r="E184" s="24" t="s">
        <v>9</v>
      </c>
      <c r="F184" s="26">
        <v>632.24</v>
      </c>
      <c r="G184" s="2"/>
      <c r="H184" s="2"/>
    </row>
    <row r="185" spans="2:8" ht="36" x14ac:dyDescent="0.25">
      <c r="B185" s="24" t="s">
        <v>19</v>
      </c>
      <c r="C185" s="22" t="s">
        <v>315</v>
      </c>
      <c r="D185" s="3" t="s">
        <v>18</v>
      </c>
      <c r="E185" s="24" t="s">
        <v>9</v>
      </c>
      <c r="F185" s="26">
        <v>720.47</v>
      </c>
      <c r="G185" s="2"/>
      <c r="H185" s="2"/>
    </row>
    <row r="186" spans="2:8" ht="21" customHeight="1" x14ac:dyDescent="0.25">
      <c r="B186" s="40" t="s">
        <v>17</v>
      </c>
      <c r="C186" s="22" t="s">
        <v>314</v>
      </c>
      <c r="D186" s="41" t="s">
        <v>16</v>
      </c>
      <c r="E186" s="40" t="s">
        <v>9</v>
      </c>
      <c r="F186" s="26">
        <v>5246.19</v>
      </c>
      <c r="G186" s="2"/>
      <c r="H186" s="2"/>
    </row>
    <row r="187" spans="2:8" ht="21" customHeight="1" x14ac:dyDescent="0.25">
      <c r="B187" s="40"/>
      <c r="C187" s="22" t="s">
        <v>315</v>
      </c>
      <c r="D187" s="41"/>
      <c r="E187" s="40"/>
      <c r="F187" s="26">
        <v>1968.75</v>
      </c>
      <c r="G187" s="2"/>
      <c r="H187" s="2"/>
    </row>
    <row r="188" spans="2:8" ht="36" x14ac:dyDescent="0.25">
      <c r="B188" s="24" t="s">
        <v>15</v>
      </c>
      <c r="C188" s="22" t="s">
        <v>316</v>
      </c>
      <c r="D188" s="3" t="s">
        <v>14</v>
      </c>
      <c r="E188" s="24" t="s">
        <v>9</v>
      </c>
      <c r="F188" s="26">
        <v>1667.07</v>
      </c>
      <c r="G188" s="2"/>
      <c r="H188" s="2"/>
    </row>
    <row r="189" spans="2:8" ht="36" x14ac:dyDescent="0.25">
      <c r="B189" s="24" t="s">
        <v>13</v>
      </c>
      <c r="C189" s="22" t="s">
        <v>316</v>
      </c>
      <c r="D189" s="3" t="s">
        <v>12</v>
      </c>
      <c r="E189" s="24" t="s">
        <v>9</v>
      </c>
      <c r="F189" s="26">
        <v>6734.69</v>
      </c>
      <c r="G189" s="2"/>
      <c r="H189" s="2"/>
    </row>
    <row r="190" spans="2:8" ht="24" x14ac:dyDescent="0.25">
      <c r="B190" s="24" t="s">
        <v>218</v>
      </c>
      <c r="C190" s="22" t="s">
        <v>317</v>
      </c>
      <c r="D190" s="3" t="s">
        <v>219</v>
      </c>
      <c r="E190" s="24" t="s">
        <v>9</v>
      </c>
      <c r="F190" s="26">
        <v>104.51</v>
      </c>
      <c r="G190" s="2"/>
      <c r="H190" s="19"/>
    </row>
    <row r="191" spans="2:8" ht="24" x14ac:dyDescent="0.25">
      <c r="B191" s="24" t="s">
        <v>278</v>
      </c>
      <c r="C191" s="22" t="s">
        <v>317</v>
      </c>
      <c r="D191" s="3" t="s">
        <v>279</v>
      </c>
      <c r="E191" s="24" t="s">
        <v>9</v>
      </c>
      <c r="F191" s="26">
        <v>171.74</v>
      </c>
      <c r="G191" s="2"/>
      <c r="H191" s="19"/>
    </row>
    <row r="192" spans="2:8" ht="24" x14ac:dyDescent="0.25">
      <c r="B192" s="24" t="s">
        <v>11</v>
      </c>
      <c r="C192" s="22" t="s">
        <v>317</v>
      </c>
      <c r="D192" s="3" t="s">
        <v>10</v>
      </c>
      <c r="E192" s="24" t="s">
        <v>9</v>
      </c>
      <c r="F192" s="26">
        <v>2046.68</v>
      </c>
      <c r="G192" s="2"/>
      <c r="H192" s="19"/>
    </row>
    <row r="193" spans="2:10" ht="24" x14ac:dyDescent="0.25">
      <c r="B193" s="24" t="s">
        <v>280</v>
      </c>
      <c r="C193" s="22" t="s">
        <v>317</v>
      </c>
      <c r="D193" s="3" t="s">
        <v>281</v>
      </c>
      <c r="E193" s="24" t="s">
        <v>9</v>
      </c>
      <c r="F193" s="26">
        <v>1759.23</v>
      </c>
      <c r="G193" s="2"/>
      <c r="H193" s="19"/>
    </row>
    <row r="194" spans="2:10" ht="24" x14ac:dyDescent="0.25">
      <c r="B194" s="24" t="s">
        <v>282</v>
      </c>
      <c r="C194" s="22" t="s">
        <v>317</v>
      </c>
      <c r="D194" s="3" t="s">
        <v>283</v>
      </c>
      <c r="E194" s="24" t="s">
        <v>9</v>
      </c>
      <c r="F194" s="26">
        <v>2157.33</v>
      </c>
      <c r="G194" s="2"/>
      <c r="H194" s="19"/>
    </row>
    <row r="195" spans="2:10" ht="24" x14ac:dyDescent="0.25">
      <c r="B195" s="21" t="s">
        <v>8</v>
      </c>
      <c r="C195" s="22" t="s">
        <v>318</v>
      </c>
      <c r="D195" s="3" t="s">
        <v>7</v>
      </c>
      <c r="E195" s="24" t="s">
        <v>0</v>
      </c>
      <c r="F195" s="26">
        <v>16892.900000000001</v>
      </c>
      <c r="G195" s="2"/>
      <c r="H195" s="2"/>
    </row>
    <row r="196" spans="2:10" ht="21" customHeight="1" x14ac:dyDescent="0.25">
      <c r="B196" s="42" t="s">
        <v>6</v>
      </c>
      <c r="C196" s="22" t="s">
        <v>318</v>
      </c>
      <c r="D196" s="41" t="s">
        <v>5</v>
      </c>
      <c r="E196" s="40" t="s">
        <v>0</v>
      </c>
      <c r="F196" s="26">
        <v>25308.09</v>
      </c>
      <c r="G196" s="2"/>
      <c r="H196" s="2"/>
    </row>
    <row r="197" spans="2:10" ht="21" customHeight="1" x14ac:dyDescent="0.25">
      <c r="B197" s="59"/>
      <c r="C197" s="22" t="s">
        <v>308</v>
      </c>
      <c r="D197" s="60"/>
      <c r="E197" s="59"/>
      <c r="F197" s="26">
        <v>372695.83</v>
      </c>
      <c r="G197" s="2"/>
      <c r="H197" s="2"/>
    </row>
    <row r="198" spans="2:10" ht="21" customHeight="1" x14ac:dyDescent="0.25">
      <c r="B198" s="42" t="s">
        <v>4</v>
      </c>
      <c r="C198" s="22" t="s">
        <v>318</v>
      </c>
      <c r="D198" s="41" t="s">
        <v>3</v>
      </c>
      <c r="E198" s="40" t="s">
        <v>0</v>
      </c>
      <c r="F198" s="26">
        <v>34633.08</v>
      </c>
      <c r="G198" s="2"/>
      <c r="H198" s="2"/>
    </row>
    <row r="199" spans="2:10" ht="21" customHeight="1" x14ac:dyDescent="0.25">
      <c r="B199" s="42"/>
      <c r="C199" s="22" t="s">
        <v>308</v>
      </c>
      <c r="D199" s="41"/>
      <c r="E199" s="40"/>
      <c r="F199" s="26">
        <v>127457.9</v>
      </c>
      <c r="G199" s="2"/>
      <c r="H199" s="2"/>
    </row>
    <row r="200" spans="2:10" ht="21" customHeight="1" x14ac:dyDescent="0.25">
      <c r="B200" s="42"/>
      <c r="C200" s="38" t="s">
        <v>312</v>
      </c>
      <c r="D200" s="41"/>
      <c r="E200" s="40"/>
      <c r="F200" s="26">
        <v>1050921.3</v>
      </c>
      <c r="G200" s="2"/>
      <c r="H200" s="2"/>
    </row>
    <row r="201" spans="2:10" ht="24" x14ac:dyDescent="0.25">
      <c r="B201" s="21" t="s">
        <v>2</v>
      </c>
      <c r="C201" s="38" t="s">
        <v>311</v>
      </c>
      <c r="D201" s="3" t="s">
        <v>1</v>
      </c>
      <c r="E201" s="24" t="s">
        <v>0</v>
      </c>
      <c r="F201" s="26">
        <v>320756.99</v>
      </c>
      <c r="G201" s="2"/>
      <c r="H201" s="2"/>
    </row>
    <row r="202" spans="2:10" x14ac:dyDescent="0.25">
      <c r="J202" s="1"/>
    </row>
    <row r="203" spans="2:10" x14ac:dyDescent="0.25">
      <c r="J203" s="1"/>
    </row>
  </sheetData>
  <mergeCells count="157">
    <mergeCell ref="B62:B64"/>
    <mergeCell ref="D62:D64"/>
    <mergeCell ref="B25:B26"/>
    <mergeCell ref="C25:C26"/>
    <mergeCell ref="D25:D26"/>
    <mergeCell ref="E25:E26"/>
    <mergeCell ref="B49:B50"/>
    <mergeCell ref="D49:D50"/>
    <mergeCell ref="E49:E50"/>
    <mergeCell ref="B51:B52"/>
    <mergeCell ref="D51:D52"/>
    <mergeCell ref="E51:E52"/>
    <mergeCell ref="E62:E64"/>
    <mergeCell ref="E130:E131"/>
    <mergeCell ref="B134:B135"/>
    <mergeCell ref="D134:D135"/>
    <mergeCell ref="D67:D68"/>
    <mergeCell ref="E67:E68"/>
    <mergeCell ref="G25:G26"/>
    <mergeCell ref="B27:B28"/>
    <mergeCell ref="C27:C28"/>
    <mergeCell ref="E27:E28"/>
    <mergeCell ref="B32:B33"/>
    <mergeCell ref="D32:D33"/>
    <mergeCell ref="E32:E33"/>
    <mergeCell ref="B35:B36"/>
    <mergeCell ref="D35:D36"/>
    <mergeCell ref="E35:E36"/>
    <mergeCell ref="F25:F26"/>
    <mergeCell ref="D58:D60"/>
    <mergeCell ref="E58:E60"/>
    <mergeCell ref="B37:B38"/>
    <mergeCell ref="D37:D38"/>
    <mergeCell ref="E37:E38"/>
    <mergeCell ref="B39:B40"/>
    <mergeCell ref="D39:D40"/>
    <mergeCell ref="E39:E40"/>
    <mergeCell ref="B182:B183"/>
    <mergeCell ref="D182:D183"/>
    <mergeCell ref="E182:E183"/>
    <mergeCell ref="B186:B187"/>
    <mergeCell ref="D186:D187"/>
    <mergeCell ref="E186:E187"/>
    <mergeCell ref="B196:B197"/>
    <mergeCell ref="D196:D197"/>
    <mergeCell ref="E196:E197"/>
    <mergeCell ref="B168:B169"/>
    <mergeCell ref="D168:D169"/>
    <mergeCell ref="E168:E169"/>
    <mergeCell ref="B174:B175"/>
    <mergeCell ref="D174:D175"/>
    <mergeCell ref="E174:E175"/>
    <mergeCell ref="B179:B180"/>
    <mergeCell ref="D179:D180"/>
    <mergeCell ref="E179:E180"/>
    <mergeCell ref="B176:B177"/>
    <mergeCell ref="D176:D177"/>
    <mergeCell ref="E176:E177"/>
    <mergeCell ref="B1:I1"/>
    <mergeCell ref="B2:I2"/>
    <mergeCell ref="B4:I4"/>
    <mergeCell ref="B5:I5"/>
    <mergeCell ref="B22:I22"/>
    <mergeCell ref="B21:I21"/>
    <mergeCell ref="E7:E8"/>
    <mergeCell ref="D7:D8"/>
    <mergeCell ref="C7:C8"/>
    <mergeCell ref="F7:F8"/>
    <mergeCell ref="G7:G8"/>
    <mergeCell ref="B7:B8"/>
    <mergeCell ref="E11:E13"/>
    <mergeCell ref="E15:E18"/>
    <mergeCell ref="B6:I6"/>
    <mergeCell ref="D9:F9"/>
    <mergeCell ref="D14:F14"/>
    <mergeCell ref="B65:B66"/>
    <mergeCell ref="D65:D66"/>
    <mergeCell ref="E85:E86"/>
    <mergeCell ref="D85:D86"/>
    <mergeCell ref="B85:B86"/>
    <mergeCell ref="H25:H26"/>
    <mergeCell ref="D43:D44"/>
    <mergeCell ref="E43:E44"/>
    <mergeCell ref="B56:B57"/>
    <mergeCell ref="D56:D57"/>
    <mergeCell ref="E56:E57"/>
    <mergeCell ref="B58:B60"/>
    <mergeCell ref="E65:E66"/>
    <mergeCell ref="B67:B68"/>
    <mergeCell ref="B76:B77"/>
    <mergeCell ref="D76:D77"/>
    <mergeCell ref="E76:E77"/>
    <mergeCell ref="B70:B72"/>
    <mergeCell ref="D70:D72"/>
    <mergeCell ref="E70:E72"/>
    <mergeCell ref="B78:B79"/>
    <mergeCell ref="D78:D79"/>
    <mergeCell ref="E78:E79"/>
    <mergeCell ref="B43:B44"/>
    <mergeCell ref="E164:E165"/>
    <mergeCell ref="B149:B150"/>
    <mergeCell ref="D149:D150"/>
    <mergeCell ref="E149:E150"/>
    <mergeCell ref="B151:B152"/>
    <mergeCell ref="D151:D152"/>
    <mergeCell ref="E151:E152"/>
    <mergeCell ref="B154:B155"/>
    <mergeCell ref="D154:D155"/>
    <mergeCell ref="E154:E155"/>
    <mergeCell ref="B23:I23"/>
    <mergeCell ref="B198:B200"/>
    <mergeCell ref="D198:D200"/>
    <mergeCell ref="E198:E200"/>
    <mergeCell ref="B53:B54"/>
    <mergeCell ref="D53:D54"/>
    <mergeCell ref="E53:E54"/>
    <mergeCell ref="B132:B133"/>
    <mergeCell ref="D132:D133"/>
    <mergeCell ref="E132:E133"/>
    <mergeCell ref="B140:B141"/>
    <mergeCell ref="D140:D141"/>
    <mergeCell ref="E140:E141"/>
    <mergeCell ref="B166:B167"/>
    <mergeCell ref="D166:D167"/>
    <mergeCell ref="E166:E167"/>
    <mergeCell ref="B89:B90"/>
    <mergeCell ref="D89:D90"/>
    <mergeCell ref="E156:E157"/>
    <mergeCell ref="B160:B161"/>
    <mergeCell ref="D160:D161"/>
    <mergeCell ref="E160:E161"/>
    <mergeCell ref="B164:B165"/>
    <mergeCell ref="D164:D165"/>
    <mergeCell ref="E89:E90"/>
    <mergeCell ref="B109:B110"/>
    <mergeCell ref="D109:D110"/>
    <mergeCell ref="E109:E110"/>
    <mergeCell ref="B156:B157"/>
    <mergeCell ref="D156:D157"/>
    <mergeCell ref="B87:B88"/>
    <mergeCell ref="D87:D88"/>
    <mergeCell ref="E87:E88"/>
    <mergeCell ref="B92:B93"/>
    <mergeCell ref="D92:D93"/>
    <mergeCell ref="E92:E93"/>
    <mergeCell ref="E134:E135"/>
    <mergeCell ref="B145:B146"/>
    <mergeCell ref="D145:D146"/>
    <mergeCell ref="E145:E146"/>
    <mergeCell ref="B147:B148"/>
    <mergeCell ref="D147:D148"/>
    <mergeCell ref="E147:E148"/>
    <mergeCell ref="B127:B128"/>
    <mergeCell ref="D127:D128"/>
    <mergeCell ref="E127:E128"/>
    <mergeCell ref="B130:B131"/>
    <mergeCell ref="D130:D131"/>
  </mergeCells>
  <phoneticPr fontId="10" type="noConversion"/>
  <hyperlinks>
    <hyperlink ref="J1" r:id="rId1" display="https://irkobl.ru/sites/sti/prikaz/Elektroenergetika/" xr:uid="{B807CB55-6F0F-4B02-A5F9-7EF19D90831B}"/>
    <hyperlink ref="B6" r:id="rId2" xr:uid="{9E50E535-BBA2-40D1-A68B-3E9463C46E40}"/>
    <hyperlink ref="B23" r:id="rId3" xr:uid="{14DB5C44-55F3-46DB-8F2F-6DA8BEF88E5C}"/>
    <hyperlink ref="H113" r:id="rId4" xr:uid="{1C7BE331-4975-41BD-B42E-E7C83DFDF31A}"/>
    <hyperlink ref="H131" r:id="rId5" xr:uid="{252F40EF-43DB-45FE-95AA-B91697381949}"/>
    <hyperlink ref="H74" r:id="rId6" xr:uid="{F5BF7CB5-86E2-4125-B317-51F204AD8649}"/>
    <hyperlink ref="H122" r:id="rId7" xr:uid="{6E544640-87A9-4D1C-AA45-D88E8324A176}"/>
    <hyperlink ref="H136" r:id="rId8" xr:uid="{0780E737-563B-43D5-893A-7808D5261155}"/>
    <hyperlink ref="H72" r:id="rId9" xr:uid="{811D202E-FF5E-41F1-BA46-A088F227771B}"/>
  </hyperlinks>
  <pageMargins left="0.11811023622047245" right="0" top="0.59055118110236227" bottom="0.55118110236220474" header="0.31496062992125984" footer="0.31496062992125984"/>
  <pageSetup paperSize="9" scale="54" fitToHeight="0" orientation="portrait"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A3062C-3FFC-4FC7-B0F5-CE36CA9508B9}">
  <dimension ref="A3:A25"/>
  <sheetViews>
    <sheetView workbookViewId="0">
      <selection activeCell="A10" sqref="A10"/>
    </sheetView>
  </sheetViews>
  <sheetFormatPr defaultRowHeight="15" x14ac:dyDescent="0.25"/>
  <cols>
    <col min="1" max="1" width="56.42578125" customWidth="1"/>
  </cols>
  <sheetData>
    <row r="3" spans="1:1" x14ac:dyDescent="0.25">
      <c r="A3" t="s">
        <v>293</v>
      </c>
    </row>
    <row r="4" spans="1:1" x14ac:dyDescent="0.25">
      <c r="A4" t="s">
        <v>248</v>
      </c>
    </row>
    <row r="5" spans="1:1" x14ac:dyDescent="0.25">
      <c r="A5" s="2" t="s">
        <v>294</v>
      </c>
    </row>
    <row r="6" spans="1:1" x14ac:dyDescent="0.25">
      <c r="A6" s="2" t="s">
        <v>298</v>
      </c>
    </row>
    <row r="7" spans="1:1" x14ac:dyDescent="0.25">
      <c r="A7" s="2" t="s">
        <v>300</v>
      </c>
    </row>
    <row r="8" spans="1:1" x14ac:dyDescent="0.25">
      <c r="A8" s="2" t="s">
        <v>306</v>
      </c>
    </row>
    <row r="9" spans="1:1" x14ac:dyDescent="0.25">
      <c r="A9" s="2" t="s">
        <v>322</v>
      </c>
    </row>
    <row r="10" spans="1:1" x14ac:dyDescent="0.25">
      <c r="A10" s="2" t="s">
        <v>324</v>
      </c>
    </row>
    <row r="11" spans="1:1" x14ac:dyDescent="0.25">
      <c r="A11" s="2"/>
    </row>
    <row r="12" spans="1:1" x14ac:dyDescent="0.25">
      <c r="A12" s="2"/>
    </row>
    <row r="13" spans="1:1" x14ac:dyDescent="0.25">
      <c r="A13" s="2"/>
    </row>
    <row r="14" spans="1:1" x14ac:dyDescent="0.25">
      <c r="A14" s="2"/>
    </row>
    <row r="15" spans="1:1" x14ac:dyDescent="0.25">
      <c r="A15" s="2"/>
    </row>
    <row r="16" spans="1:1" x14ac:dyDescent="0.25">
      <c r="A16" s="2"/>
    </row>
    <row r="17" spans="1:1" x14ac:dyDescent="0.25">
      <c r="A17" s="2"/>
    </row>
    <row r="18" spans="1:1" x14ac:dyDescent="0.25">
      <c r="A18" s="2"/>
    </row>
    <row r="19" spans="1:1" x14ac:dyDescent="0.25">
      <c r="A19" s="2"/>
    </row>
    <row r="20" spans="1:1" x14ac:dyDescent="0.25">
      <c r="A20" s="2"/>
    </row>
    <row r="21" spans="1:1" x14ac:dyDescent="0.25">
      <c r="A21" s="2"/>
    </row>
    <row r="22" spans="1:1" x14ac:dyDescent="0.25">
      <c r="A22" s="2"/>
    </row>
    <row r="23" spans="1:1" x14ac:dyDescent="0.25">
      <c r="A23" s="2"/>
    </row>
    <row r="24" spans="1:1" x14ac:dyDescent="0.25">
      <c r="A24" s="2"/>
    </row>
    <row r="25" spans="1:1" x14ac:dyDescent="0.25">
      <c r="A25" s="2"/>
    </row>
  </sheetData>
  <phoneticPr fontId="1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Тех присоединение</vt:lpstr>
      <vt:lpstr>Список приказов</vt:lpstr>
      <vt:lpstr>'Тех присоединение'!Заголовки_для_печати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Khromovskikh Oksana</dc:creator>
  <cp:lastModifiedBy>Хромовских ОВ</cp:lastModifiedBy>
  <dcterms:created xsi:type="dcterms:W3CDTF">2024-02-29T00:17:47Z</dcterms:created>
  <dcterms:modified xsi:type="dcterms:W3CDTF">2025-09-30T05:10:54Z</dcterms:modified>
</cp:coreProperties>
</file>